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cc_Shar\00 Project Team\Budgets\Budget Council\BC2024_25 to 2026_27\"/>
    </mc:Choice>
  </mc:AlternateContent>
  <xr:revisionPtr revIDLastSave="0" documentId="8_{AF905E0E-7693-467D-A144-CD96C7053E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4'25" sheetId="4" r:id="rId1"/>
    <sheet name="2023'24" sheetId="3" r:id="rId2"/>
    <sheet name="2022'23" sheetId="2" r:id="rId3"/>
    <sheet name="2021'22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4" l="1"/>
  <c r="D34" i="4"/>
  <c r="E34" i="4"/>
  <c r="F34" i="4"/>
  <c r="G34" i="4"/>
  <c r="H34" i="4"/>
  <c r="I34" i="4"/>
  <c r="B34" i="4"/>
  <c r="E24" i="4" l="1"/>
  <c r="B21" i="4"/>
  <c r="C21" i="4"/>
  <c r="D21" i="4"/>
  <c r="E21" i="4"/>
  <c r="F21" i="4"/>
  <c r="G21" i="4"/>
  <c r="H21" i="4"/>
  <c r="I21" i="4"/>
  <c r="I32" i="4" l="1"/>
  <c r="H32" i="4"/>
  <c r="G32" i="4"/>
  <c r="F32" i="4"/>
  <c r="E32" i="4"/>
  <c r="D32" i="4"/>
  <c r="C32" i="4"/>
  <c r="B32" i="4"/>
  <c r="I21" i="3"/>
  <c r="I32" i="3" s="1"/>
  <c r="H21" i="3"/>
  <c r="H32" i="3" s="1"/>
  <c r="G21" i="3"/>
  <c r="G32" i="3" s="1"/>
  <c r="F21" i="3"/>
  <c r="F32" i="3" s="1"/>
  <c r="E21" i="3"/>
  <c r="E30" i="3" s="1"/>
  <c r="D21" i="3"/>
  <c r="D32" i="3" s="1"/>
  <c r="C21" i="3"/>
  <c r="C32" i="3" s="1"/>
  <c r="B21" i="3"/>
  <c r="B31" i="3" s="1"/>
  <c r="B21" i="2"/>
  <c r="I21" i="2"/>
  <c r="I32" i="2" s="1"/>
  <c r="H21" i="2"/>
  <c r="H32" i="2" s="1"/>
  <c r="G21" i="2"/>
  <c r="G32" i="2" s="1"/>
  <c r="F21" i="2"/>
  <c r="F32" i="2" s="1"/>
  <c r="E21" i="2"/>
  <c r="E32" i="2" s="1"/>
  <c r="D21" i="2"/>
  <c r="D32" i="2" s="1"/>
  <c r="C21" i="2"/>
  <c r="C32" i="2" s="1"/>
  <c r="B32" i="2"/>
  <c r="B24" i="4" l="1"/>
  <c r="C24" i="4"/>
  <c r="C25" i="4"/>
  <c r="C26" i="4"/>
  <c r="C27" i="4"/>
  <c r="C28" i="4"/>
  <c r="C29" i="4"/>
  <c r="C30" i="4"/>
  <c r="C31" i="4"/>
  <c r="D24" i="4"/>
  <c r="D25" i="4"/>
  <c r="D26" i="4"/>
  <c r="D27" i="4"/>
  <c r="D28" i="4"/>
  <c r="D29" i="4"/>
  <c r="D30" i="4"/>
  <c r="D31" i="4"/>
  <c r="E25" i="4"/>
  <c r="E26" i="4"/>
  <c r="E27" i="4"/>
  <c r="E28" i="4"/>
  <c r="E29" i="4"/>
  <c r="E30" i="4"/>
  <c r="E31" i="4"/>
  <c r="F24" i="4"/>
  <c r="F25" i="4"/>
  <c r="F26" i="4"/>
  <c r="F27" i="4"/>
  <c r="F28" i="4"/>
  <c r="F29" i="4"/>
  <c r="F30" i="4"/>
  <c r="F31" i="4"/>
  <c r="G24" i="4"/>
  <c r="G25" i="4"/>
  <c r="G26" i="4"/>
  <c r="G27" i="4"/>
  <c r="G28" i="4"/>
  <c r="G29" i="4"/>
  <c r="G30" i="4"/>
  <c r="G31" i="4"/>
  <c r="H24" i="4"/>
  <c r="H25" i="4"/>
  <c r="H26" i="4"/>
  <c r="H27" i="4"/>
  <c r="H28" i="4"/>
  <c r="H29" i="4"/>
  <c r="H30" i="4"/>
  <c r="H31" i="4"/>
  <c r="I24" i="4"/>
  <c r="I25" i="4"/>
  <c r="I26" i="4"/>
  <c r="I27" i="4"/>
  <c r="I28" i="4"/>
  <c r="I29" i="4"/>
  <c r="I30" i="4"/>
  <c r="I31" i="4"/>
  <c r="B25" i="4"/>
  <c r="B26" i="4"/>
  <c r="B27" i="4"/>
  <c r="B28" i="4"/>
  <c r="B29" i="4"/>
  <c r="B30" i="4"/>
  <c r="B31" i="4"/>
  <c r="E32" i="3"/>
  <c r="E29" i="3"/>
  <c r="B25" i="3"/>
  <c r="B27" i="3"/>
  <c r="B30" i="3"/>
  <c r="B32" i="3"/>
  <c r="C24" i="3"/>
  <c r="C25" i="3"/>
  <c r="C26" i="3"/>
  <c r="C27" i="3"/>
  <c r="C28" i="3"/>
  <c r="C29" i="3"/>
  <c r="C30" i="3"/>
  <c r="C31" i="3"/>
  <c r="B24" i="3"/>
  <c r="B26" i="3"/>
  <c r="B28" i="3"/>
  <c r="B29" i="3"/>
  <c r="D24" i="3"/>
  <c r="D25" i="3"/>
  <c r="D26" i="3"/>
  <c r="D27" i="3"/>
  <c r="D28" i="3"/>
  <c r="D29" i="3"/>
  <c r="D30" i="3"/>
  <c r="D31" i="3"/>
  <c r="F24" i="3"/>
  <c r="F25" i="3"/>
  <c r="F26" i="3"/>
  <c r="F27" i="3"/>
  <c r="F28" i="3"/>
  <c r="F29" i="3"/>
  <c r="F30" i="3"/>
  <c r="F31" i="3"/>
  <c r="E26" i="3"/>
  <c r="E28" i="3"/>
  <c r="E31" i="3"/>
  <c r="G24" i="3"/>
  <c r="G25" i="3"/>
  <c r="G26" i="3"/>
  <c r="G27" i="3"/>
  <c r="G28" i="3"/>
  <c r="G29" i="3"/>
  <c r="G30" i="3"/>
  <c r="G31" i="3"/>
  <c r="H24" i="3"/>
  <c r="H25" i="3"/>
  <c r="H26" i="3"/>
  <c r="H27" i="3"/>
  <c r="H28" i="3"/>
  <c r="H29" i="3"/>
  <c r="H30" i="3"/>
  <c r="H31" i="3"/>
  <c r="E24" i="3"/>
  <c r="E25" i="3"/>
  <c r="E27" i="3"/>
  <c r="I24" i="3"/>
  <c r="I25" i="3"/>
  <c r="I26" i="3"/>
  <c r="I27" i="3"/>
  <c r="I28" i="3"/>
  <c r="I29" i="3"/>
  <c r="I30" i="3"/>
  <c r="I31" i="3"/>
  <c r="I24" i="2"/>
  <c r="I25" i="2"/>
  <c r="I26" i="2"/>
  <c r="I27" i="2"/>
  <c r="I28" i="2"/>
  <c r="I29" i="2"/>
  <c r="I30" i="2"/>
  <c r="I31" i="2"/>
  <c r="B24" i="2"/>
  <c r="B25" i="2"/>
  <c r="B26" i="2"/>
  <c r="B27" i="2"/>
  <c r="B28" i="2"/>
  <c r="B29" i="2"/>
  <c r="B30" i="2"/>
  <c r="B31" i="2"/>
  <c r="C24" i="2"/>
  <c r="C25" i="2"/>
  <c r="C26" i="2"/>
  <c r="C27" i="2"/>
  <c r="C28" i="2"/>
  <c r="C29" i="2"/>
  <c r="C30" i="2"/>
  <c r="C31" i="2"/>
  <c r="D24" i="2"/>
  <c r="D25" i="2"/>
  <c r="D26" i="2"/>
  <c r="D27" i="2"/>
  <c r="D28" i="2"/>
  <c r="D29" i="2"/>
  <c r="D30" i="2"/>
  <c r="D31" i="2"/>
  <c r="E24" i="2"/>
  <c r="E25" i="2"/>
  <c r="E26" i="2"/>
  <c r="E27" i="2"/>
  <c r="E28" i="2"/>
  <c r="E29" i="2"/>
  <c r="E30" i="2"/>
  <c r="E31" i="2"/>
  <c r="F24" i="2"/>
  <c r="F25" i="2"/>
  <c r="F26" i="2"/>
  <c r="F27" i="2"/>
  <c r="F28" i="2"/>
  <c r="F29" i="2"/>
  <c r="F30" i="2"/>
  <c r="F31" i="2"/>
  <c r="G24" i="2"/>
  <c r="G25" i="2"/>
  <c r="G26" i="2"/>
  <c r="G27" i="2"/>
  <c r="G28" i="2"/>
  <c r="G29" i="2"/>
  <c r="G30" i="2"/>
  <c r="G31" i="2"/>
  <c r="H24" i="2"/>
  <c r="H25" i="2"/>
  <c r="H26" i="2"/>
  <c r="H27" i="2"/>
  <c r="H28" i="2"/>
  <c r="H29" i="2"/>
  <c r="H30" i="2"/>
  <c r="H31" i="2"/>
  <c r="C33" i="1" l="1"/>
  <c r="D33" i="1"/>
  <c r="E33" i="1"/>
  <c r="F33" i="1"/>
  <c r="G33" i="1"/>
  <c r="H33" i="1"/>
  <c r="I33" i="1"/>
  <c r="B33" i="1"/>
  <c r="E21" i="1" l="1"/>
  <c r="B21" i="1"/>
  <c r="B25" i="1" s="1"/>
  <c r="B24" i="1" l="1"/>
  <c r="I21" i="1"/>
  <c r="I32" i="1" s="1"/>
  <c r="H21" i="1"/>
  <c r="H32" i="1" s="1"/>
  <c r="G21" i="1"/>
  <c r="G32" i="1" s="1"/>
  <c r="F21" i="1"/>
  <c r="F32" i="1" s="1"/>
  <c r="E32" i="1"/>
  <c r="D21" i="1"/>
  <c r="D32" i="1" s="1"/>
  <c r="C21" i="1"/>
  <c r="C32" i="1" s="1"/>
  <c r="B32" i="1" l="1"/>
  <c r="F24" i="1"/>
  <c r="F25" i="1"/>
  <c r="B26" i="1"/>
  <c r="F26" i="1"/>
  <c r="B27" i="1"/>
  <c r="F27" i="1"/>
  <c r="B28" i="1"/>
  <c r="F28" i="1"/>
  <c r="B29" i="1"/>
  <c r="F29" i="1"/>
  <c r="B30" i="1"/>
  <c r="F30" i="1"/>
  <c r="B31" i="1"/>
  <c r="F31" i="1"/>
  <c r="C24" i="1"/>
  <c r="G24" i="1"/>
  <c r="C25" i="1"/>
  <c r="G25" i="1"/>
  <c r="C26" i="1"/>
  <c r="G26" i="1"/>
  <c r="C27" i="1"/>
  <c r="G27" i="1"/>
  <c r="C28" i="1"/>
  <c r="G28" i="1"/>
  <c r="C29" i="1"/>
  <c r="G29" i="1"/>
  <c r="C30" i="1"/>
  <c r="G30" i="1"/>
  <c r="C31" i="1"/>
  <c r="G31" i="1"/>
  <c r="D24" i="1"/>
  <c r="H24" i="1"/>
  <c r="D25" i="1"/>
  <c r="H25" i="1"/>
  <c r="D26" i="1"/>
  <c r="H26" i="1"/>
  <c r="D27" i="1"/>
  <c r="H27" i="1"/>
  <c r="D28" i="1"/>
  <c r="H28" i="1"/>
  <c r="D29" i="1"/>
  <c r="H29" i="1"/>
  <c r="D30" i="1"/>
  <c r="H30" i="1"/>
  <c r="D31" i="1"/>
  <c r="H31" i="1"/>
  <c r="E24" i="1"/>
  <c r="I24" i="1"/>
  <c r="E25" i="1"/>
  <c r="I25" i="1"/>
  <c r="E26" i="1"/>
  <c r="I26" i="1"/>
  <c r="E27" i="1"/>
  <c r="I27" i="1"/>
  <c r="E28" i="1"/>
  <c r="I28" i="1"/>
  <c r="E29" i="1"/>
  <c r="I29" i="1"/>
  <c r="E30" i="1"/>
  <c r="I30" i="1"/>
  <c r="E31" i="1"/>
  <c r="I31" i="1"/>
</calcChain>
</file>

<file path=xl/sharedStrings.xml><?xml version="1.0" encoding="utf-8"?>
<sst xmlns="http://schemas.openxmlformats.org/spreadsheetml/2006/main" count="180" uniqueCount="32">
  <si>
    <t>Bands</t>
  </si>
  <si>
    <t>A</t>
  </si>
  <si>
    <t>B</t>
  </si>
  <si>
    <t>C</t>
  </si>
  <si>
    <t>D</t>
  </si>
  <si>
    <t>E</t>
  </si>
  <si>
    <t>F</t>
  </si>
  <si>
    <t>G</t>
  </si>
  <si>
    <t>H</t>
  </si>
  <si>
    <t>Calderdale excluding parishes</t>
  </si>
  <si>
    <t>Calderdale Social Care Precept</t>
  </si>
  <si>
    <t>West Yorkshire Fire and Rescue Authority</t>
  </si>
  <si>
    <t>Police and Crime Commissioner for West Yorkshire</t>
  </si>
  <si>
    <t>Calderdale excluding parishes and precepts</t>
  </si>
  <si>
    <t>Parish precepts</t>
  </si>
  <si>
    <t>Blackshaw</t>
  </si>
  <si>
    <t>Erringden</t>
  </si>
  <si>
    <t>Hebden Royd</t>
  </si>
  <si>
    <t>Heptonstall</t>
  </si>
  <si>
    <t>Ripponden</t>
  </si>
  <si>
    <t>Todmorden</t>
  </si>
  <si>
    <t>Wadsworth</t>
  </si>
  <si>
    <t>Other precepts</t>
  </si>
  <si>
    <t>Total Council Tax payable</t>
  </si>
  <si>
    <t>Total Other precepts</t>
  </si>
  <si>
    <t>Stainland and District</t>
  </si>
  <si>
    <t>£   p</t>
  </si>
  <si>
    <t>Council tax bands, including precepts for 2021/22</t>
  </si>
  <si>
    <t>Total Parish Precept</t>
  </si>
  <si>
    <t>Council tax bands, including precepts for 2022/23</t>
  </si>
  <si>
    <t>Council tax bands, including precepts for 2023/24</t>
  </si>
  <si>
    <t>Council tax bands, including precepts for 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</si>
</sst>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>
      <alignment vertical="top"/>
    </xf>
  </cellStyleXfs>
  <cellXfs count="24">
    <xf numFmtId="0" fontId="0" fillId="0" borderId="0" xfId="0"/>
    <xf numFmtId="0" fontId="4" fillId="0" borderId="0" xfId="1" applyFont="1" applyFill="1" applyBorder="1" applyAlignment="1">
      <alignment horizontal="left" vertical="center"/>
    </xf>
    <xf numFmtId="0" fontId="0" fillId="0" borderId="0" xfId="0" applyFont="1" applyBorder="1"/>
    <xf numFmtId="4" fontId="0" fillId="0" borderId="0" xfId="1" applyNumberFormat="1" applyFont="1" applyBorder="1"/>
    <xf numFmtId="0" fontId="0" fillId="0" borderId="0" xfId="1" applyFont="1"/>
    <xf numFmtId="4" fontId="0" fillId="0" borderId="0" xfId="1" applyNumberFormat="1" applyFont="1"/>
    <xf numFmtId="0" fontId="5" fillId="0" borderId="0" xfId="1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Fill="1" applyBorder="1"/>
    <xf numFmtId="4" fontId="1" fillId="0" borderId="0" xfId="0" applyNumberFormat="1" applyFont="1" applyBorder="1"/>
    <xf numFmtId="0" fontId="1" fillId="0" borderId="0" xfId="0" applyFont="1" applyBorder="1"/>
    <xf numFmtId="0" fontId="1" fillId="0" borderId="0" xfId="1" applyFont="1"/>
    <xf numFmtId="3" fontId="0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4" fillId="0" borderId="0" xfId="1" applyNumberFormat="1" applyFont="1" applyBorder="1" applyAlignment="1"/>
    <xf numFmtId="4" fontId="0" fillId="0" borderId="0" xfId="0" applyNumberFormat="1" applyFont="1" applyBorder="1"/>
    <xf numFmtId="0" fontId="2" fillId="0" borderId="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40729-0029-414E-9765-FB5B782031CB}">
  <dimension ref="A1:T44"/>
  <sheetViews>
    <sheetView tabSelected="1" workbookViewId="0">
      <selection activeCell="A2" sqref="A2"/>
    </sheetView>
  </sheetViews>
  <sheetFormatPr defaultColWidth="9.1796875" defaultRowHeight="12.5" x14ac:dyDescent="0.25"/>
  <cols>
    <col min="1" max="1" width="39" style="2" customWidth="1"/>
    <col min="2" max="9" width="9.26953125" style="2" bestFit="1" customWidth="1"/>
    <col min="10" max="10" width="13.7265625" style="2" bestFit="1" customWidth="1"/>
    <col min="11" max="16384" width="9.1796875" style="2"/>
  </cols>
  <sheetData>
    <row r="1" spans="1:20" ht="13" x14ac:dyDescent="0.3">
      <c r="A1" s="7" t="s">
        <v>31</v>
      </c>
    </row>
    <row r="3" spans="1:20" ht="13" x14ac:dyDescent="0.3">
      <c r="A3" s="7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7" t="s">
        <v>28</v>
      </c>
    </row>
    <row r="4" spans="1:20" x14ac:dyDescent="0.25">
      <c r="B4" s="14" t="s">
        <v>26</v>
      </c>
      <c r="C4" s="14" t="s">
        <v>26</v>
      </c>
      <c r="D4" s="14" t="s">
        <v>26</v>
      </c>
      <c r="E4" s="14" t="s">
        <v>26</v>
      </c>
      <c r="F4" s="14" t="s">
        <v>26</v>
      </c>
      <c r="G4" s="14" t="s">
        <v>26</v>
      </c>
      <c r="H4" s="14" t="s">
        <v>26</v>
      </c>
      <c r="I4" s="14" t="s">
        <v>26</v>
      </c>
      <c r="J4" s="14" t="s">
        <v>26</v>
      </c>
    </row>
    <row r="5" spans="1:20" x14ac:dyDescent="0.25">
      <c r="A5" s="2" t="s">
        <v>13</v>
      </c>
      <c r="B5" s="3">
        <v>1053.4300000000003</v>
      </c>
      <c r="C5" s="3">
        <v>1228.99</v>
      </c>
      <c r="D5" s="3">
        <v>1404.56</v>
      </c>
      <c r="E5" s="3">
        <v>1580.13</v>
      </c>
      <c r="F5" s="3">
        <v>1931.27</v>
      </c>
      <c r="G5" s="3">
        <v>2282.3999999999996</v>
      </c>
      <c r="H5" s="3">
        <v>2633.56</v>
      </c>
      <c r="I5" s="3">
        <v>3160.26</v>
      </c>
    </row>
    <row r="6" spans="1:20" x14ac:dyDescent="0.25">
      <c r="L6" s="18"/>
      <c r="M6" s="19"/>
      <c r="N6" s="20"/>
      <c r="O6" s="20"/>
      <c r="P6" s="20"/>
      <c r="Q6" s="20"/>
      <c r="R6" s="20"/>
      <c r="S6" s="20"/>
      <c r="T6" s="20"/>
    </row>
    <row r="7" spans="1:20" ht="13" x14ac:dyDescent="0.25">
      <c r="A7" s="6" t="s">
        <v>14</v>
      </c>
      <c r="L7" s="20"/>
      <c r="M7" s="21"/>
      <c r="N7" s="21"/>
      <c r="O7" s="21"/>
      <c r="P7" s="21"/>
      <c r="Q7" s="21"/>
      <c r="R7" s="21"/>
      <c r="S7" s="21"/>
      <c r="T7" s="21"/>
    </row>
    <row r="8" spans="1:20" x14ac:dyDescent="0.25">
      <c r="A8" s="4" t="s">
        <v>15</v>
      </c>
      <c r="B8" s="5">
        <v>1067.75</v>
      </c>
      <c r="C8" s="5">
        <v>1245.71</v>
      </c>
      <c r="D8" s="5">
        <v>1423.6599999999999</v>
      </c>
      <c r="E8" s="5">
        <v>1601.6200000000001</v>
      </c>
      <c r="F8" s="5">
        <v>1957.5300000000002</v>
      </c>
      <c r="G8" s="5">
        <v>2313.4399999999996</v>
      </c>
      <c r="H8" s="5">
        <v>2669.37</v>
      </c>
      <c r="I8" s="5">
        <v>3203.2400000000002</v>
      </c>
      <c r="J8" s="15">
        <v>8000</v>
      </c>
      <c r="L8" s="20"/>
      <c r="M8" s="21"/>
      <c r="N8" s="21"/>
      <c r="O8" s="21"/>
      <c r="P8" s="21"/>
      <c r="Q8" s="21"/>
      <c r="R8" s="21"/>
      <c r="S8" s="21"/>
      <c r="T8" s="21"/>
    </row>
    <row r="9" spans="1:20" x14ac:dyDescent="0.25">
      <c r="A9" s="4" t="s">
        <v>16</v>
      </c>
      <c r="B9" s="5">
        <v>1074.5</v>
      </c>
      <c r="C9" s="5">
        <v>1253.58</v>
      </c>
      <c r="D9" s="5">
        <v>1432.6599999999999</v>
      </c>
      <c r="E9" s="5">
        <v>1611.74</v>
      </c>
      <c r="F9" s="5">
        <v>1969.9</v>
      </c>
      <c r="G9" s="5">
        <v>2328.0599999999995</v>
      </c>
      <c r="H9" s="5">
        <v>2686.24</v>
      </c>
      <c r="I9" s="5">
        <v>3223.4800000000005</v>
      </c>
      <c r="J9" s="15">
        <v>2097</v>
      </c>
      <c r="L9" s="20"/>
      <c r="M9" s="20"/>
      <c r="N9" s="20"/>
      <c r="O9" s="20"/>
      <c r="P9" s="20"/>
      <c r="Q9" s="20"/>
      <c r="R9" s="20"/>
      <c r="S9" s="20"/>
      <c r="T9" s="20"/>
    </row>
    <row r="10" spans="1:20" x14ac:dyDescent="0.25">
      <c r="A10" s="4" t="s">
        <v>17</v>
      </c>
      <c r="B10" s="5">
        <v>1147.9699999999998</v>
      </c>
      <c r="C10" s="5">
        <v>1339.3</v>
      </c>
      <c r="D10" s="5">
        <v>1530.62</v>
      </c>
      <c r="E10" s="5">
        <v>1721.95</v>
      </c>
      <c r="F10" s="5">
        <v>2104.6</v>
      </c>
      <c r="G10" s="5">
        <v>2487.25</v>
      </c>
      <c r="H10" s="5">
        <v>2869.92</v>
      </c>
      <c r="I10" s="5">
        <v>3443.9</v>
      </c>
      <c r="J10" s="15">
        <v>468706</v>
      </c>
      <c r="L10" s="20"/>
      <c r="M10" s="22"/>
      <c r="N10" s="22"/>
      <c r="O10" s="22"/>
      <c r="P10" s="22"/>
      <c r="Q10" s="22"/>
      <c r="R10" s="22"/>
      <c r="S10" s="22"/>
      <c r="T10" s="22"/>
    </row>
    <row r="11" spans="1:20" x14ac:dyDescent="0.25">
      <c r="A11" s="4" t="s">
        <v>18</v>
      </c>
      <c r="B11" s="5">
        <v>1080.5700000000002</v>
      </c>
      <c r="C11" s="5">
        <v>1260.6600000000001</v>
      </c>
      <c r="D11" s="5">
        <v>1440.75</v>
      </c>
      <c r="E11" s="5">
        <v>1620.8400000000001</v>
      </c>
      <c r="F11" s="5">
        <v>1981.02</v>
      </c>
      <c r="G11" s="5">
        <v>2341.21</v>
      </c>
      <c r="H11" s="5">
        <v>2701.41</v>
      </c>
      <c r="I11" s="5">
        <v>3241.6800000000003</v>
      </c>
      <c r="J11" s="15">
        <v>22700</v>
      </c>
      <c r="L11" s="20"/>
      <c r="M11" s="22"/>
      <c r="N11" s="22"/>
      <c r="O11" s="22"/>
      <c r="P11" s="22"/>
      <c r="Q11" s="22"/>
      <c r="R11" s="22"/>
      <c r="S11" s="22"/>
      <c r="T11" s="22"/>
    </row>
    <row r="12" spans="1:20" x14ac:dyDescent="0.25">
      <c r="A12" s="4" t="s">
        <v>19</v>
      </c>
      <c r="B12" s="5">
        <v>1066.6100000000001</v>
      </c>
      <c r="C12" s="5">
        <v>1244.3700000000001</v>
      </c>
      <c r="D12" s="5">
        <v>1422.1399999999999</v>
      </c>
      <c r="E12" s="5">
        <v>1599.9</v>
      </c>
      <c r="F12" s="5">
        <v>1955.4299999999998</v>
      </c>
      <c r="G12" s="5">
        <v>2310.96</v>
      </c>
      <c r="H12" s="5">
        <v>2666.5099999999998</v>
      </c>
      <c r="I12" s="5">
        <v>3199.8000000000006</v>
      </c>
      <c r="J12" s="15">
        <v>58344</v>
      </c>
      <c r="L12" s="20"/>
      <c r="M12" s="22"/>
      <c r="N12" s="22"/>
      <c r="O12" s="22"/>
      <c r="P12" s="22"/>
      <c r="Q12" s="22"/>
      <c r="R12" s="22"/>
      <c r="S12" s="22"/>
      <c r="T12" s="22"/>
    </row>
    <row r="13" spans="1:20" x14ac:dyDescent="0.25">
      <c r="A13" s="4" t="s">
        <v>25</v>
      </c>
      <c r="B13" s="5">
        <v>1073.2399999999998</v>
      </c>
      <c r="C13" s="5">
        <v>1252.1099999999999</v>
      </c>
      <c r="D13" s="5">
        <v>1430.98</v>
      </c>
      <c r="E13" s="5">
        <v>1609.8500000000001</v>
      </c>
      <c r="F13" s="5">
        <v>1967.5899999999997</v>
      </c>
      <c r="G13" s="5">
        <v>2325.33</v>
      </c>
      <c r="H13" s="5">
        <v>2683.0899999999997</v>
      </c>
      <c r="I13" s="5">
        <v>3219.7000000000003</v>
      </c>
      <c r="J13" s="15">
        <v>46291</v>
      </c>
      <c r="L13" s="20"/>
      <c r="M13" s="22"/>
      <c r="N13" s="22"/>
      <c r="O13" s="22"/>
      <c r="P13" s="22"/>
      <c r="Q13" s="22"/>
      <c r="R13" s="22"/>
      <c r="S13" s="22"/>
      <c r="T13" s="22"/>
    </row>
    <row r="14" spans="1:20" x14ac:dyDescent="0.25">
      <c r="A14" s="4" t="s">
        <v>20</v>
      </c>
      <c r="B14" s="5">
        <v>1108.6199999999999</v>
      </c>
      <c r="C14" s="5">
        <v>1293.3900000000001</v>
      </c>
      <c r="D14" s="5">
        <v>1478.1499999999999</v>
      </c>
      <c r="E14" s="5">
        <v>1662.92</v>
      </c>
      <c r="F14" s="5">
        <v>2032.4500000000003</v>
      </c>
      <c r="G14" s="5">
        <v>2401.9899999999998</v>
      </c>
      <c r="H14" s="5">
        <v>2771.5399999999995</v>
      </c>
      <c r="I14" s="5">
        <v>3325.84</v>
      </c>
      <c r="J14" s="15">
        <v>409550</v>
      </c>
      <c r="L14" s="20"/>
      <c r="M14" s="22"/>
      <c r="N14" s="22"/>
      <c r="O14" s="22"/>
      <c r="P14" s="22"/>
      <c r="Q14" s="22"/>
      <c r="R14" s="22"/>
      <c r="S14" s="22"/>
      <c r="T14" s="22"/>
    </row>
    <row r="15" spans="1:20" x14ac:dyDescent="0.25">
      <c r="A15" s="4" t="s">
        <v>21</v>
      </c>
      <c r="B15" s="5">
        <v>1077.1500000000001</v>
      </c>
      <c r="C15" s="5">
        <v>1256.67</v>
      </c>
      <c r="D15" s="5">
        <v>1436.2</v>
      </c>
      <c r="E15" s="5">
        <v>1615.72</v>
      </c>
      <c r="F15" s="5">
        <v>1974.77</v>
      </c>
      <c r="G15" s="5">
        <v>2333.8099999999995</v>
      </c>
      <c r="H15" s="5">
        <v>2692.87</v>
      </c>
      <c r="I15" s="5">
        <v>3231.44</v>
      </c>
      <c r="J15" s="15">
        <v>20315</v>
      </c>
      <c r="L15" s="20"/>
      <c r="M15" s="22"/>
      <c r="N15" s="22"/>
      <c r="O15" s="22"/>
      <c r="P15" s="22"/>
      <c r="Q15" s="22"/>
      <c r="R15" s="22"/>
      <c r="S15" s="22"/>
      <c r="T15" s="22"/>
    </row>
    <row r="16" spans="1:20" x14ac:dyDescent="0.25">
      <c r="L16" s="20"/>
      <c r="M16" s="22"/>
      <c r="N16" s="22"/>
      <c r="O16" s="22"/>
      <c r="P16" s="22"/>
      <c r="Q16" s="22"/>
      <c r="R16" s="22"/>
      <c r="S16" s="22"/>
      <c r="T16" s="22"/>
    </row>
    <row r="17" spans="1:20" ht="13" x14ac:dyDescent="0.3">
      <c r="A17" s="8" t="s">
        <v>22</v>
      </c>
      <c r="J17" s="12"/>
      <c r="L17" s="20"/>
      <c r="M17" s="22"/>
      <c r="N17" s="22"/>
      <c r="O17" s="22"/>
      <c r="P17" s="22"/>
      <c r="Q17" s="22"/>
      <c r="R17" s="22"/>
      <c r="S17" s="22"/>
      <c r="T17" s="22"/>
    </row>
    <row r="18" spans="1:20" x14ac:dyDescent="0.25">
      <c r="A18" s="1" t="s">
        <v>10</v>
      </c>
      <c r="B18" s="3">
        <v>176.87</v>
      </c>
      <c r="C18" s="3">
        <v>206.35</v>
      </c>
      <c r="D18" s="3">
        <v>235.83</v>
      </c>
      <c r="E18" s="3">
        <v>265.31</v>
      </c>
      <c r="F18" s="3">
        <v>324.27</v>
      </c>
      <c r="G18" s="3">
        <v>383.22</v>
      </c>
      <c r="H18" s="3">
        <v>442.18</v>
      </c>
      <c r="I18" s="3">
        <v>530.62</v>
      </c>
      <c r="L18" s="20"/>
      <c r="M18" s="20"/>
      <c r="N18" s="20"/>
      <c r="O18" s="20"/>
      <c r="P18" s="20"/>
      <c r="Q18" s="20"/>
      <c r="R18" s="20"/>
      <c r="S18" s="20"/>
      <c r="T18" s="20"/>
    </row>
    <row r="19" spans="1:20" x14ac:dyDescent="0.25">
      <c r="A19" s="1" t="s">
        <v>11</v>
      </c>
      <c r="B19" s="3">
        <v>52.99</v>
      </c>
      <c r="C19" s="3">
        <v>61.82</v>
      </c>
      <c r="D19" s="3">
        <v>70.66</v>
      </c>
      <c r="E19" s="3">
        <v>79.489999999999995</v>
      </c>
      <c r="F19" s="3">
        <v>97.15</v>
      </c>
      <c r="G19" s="3">
        <v>114.82</v>
      </c>
      <c r="H19" s="3">
        <v>132.47999999999999</v>
      </c>
      <c r="I19" s="3">
        <v>158.97999999999999</v>
      </c>
      <c r="L19" s="23"/>
      <c r="M19" s="22"/>
      <c r="N19" s="22"/>
      <c r="O19" s="22"/>
      <c r="P19" s="22"/>
      <c r="Q19" s="22"/>
      <c r="R19" s="22"/>
      <c r="S19" s="22"/>
      <c r="T19" s="22"/>
    </row>
    <row r="20" spans="1:20" x14ac:dyDescent="0.25">
      <c r="A20" s="1" t="s">
        <v>12</v>
      </c>
      <c r="B20" s="3">
        <v>166.19</v>
      </c>
      <c r="C20" s="3">
        <v>193.88</v>
      </c>
      <c r="D20" s="3">
        <v>221.58</v>
      </c>
      <c r="E20" s="3">
        <v>249.28</v>
      </c>
      <c r="F20" s="3">
        <v>304.67</v>
      </c>
      <c r="G20" s="3">
        <v>360.07</v>
      </c>
      <c r="H20" s="3">
        <v>415.46</v>
      </c>
      <c r="I20" s="3">
        <v>498.56</v>
      </c>
    </row>
    <row r="21" spans="1:20" x14ac:dyDescent="0.25">
      <c r="A21" s="1" t="s">
        <v>24</v>
      </c>
      <c r="B21" s="3">
        <f>+SUM(B18:B20)</f>
        <v>396.05</v>
      </c>
      <c r="C21" s="3">
        <f t="shared" ref="C21:I21" si="0">+SUM(C18:C20)</f>
        <v>462.05</v>
      </c>
      <c r="D21" s="3">
        <f t="shared" si="0"/>
        <v>528.07000000000005</v>
      </c>
      <c r="E21" s="3">
        <f>+SUM(E18:E20)</f>
        <v>594.08000000000004</v>
      </c>
      <c r="F21" s="3">
        <f t="shared" si="0"/>
        <v>726.08999999999992</v>
      </c>
      <c r="G21" s="3">
        <f t="shared" si="0"/>
        <v>858.11</v>
      </c>
      <c r="H21" s="3">
        <f t="shared" si="0"/>
        <v>990.11999999999989</v>
      </c>
      <c r="I21" s="3">
        <f t="shared" si="0"/>
        <v>1188.1600000000001</v>
      </c>
    </row>
    <row r="23" spans="1:20" ht="13" x14ac:dyDescent="0.25">
      <c r="A23" s="6" t="s">
        <v>23</v>
      </c>
    </row>
    <row r="24" spans="1:20" x14ac:dyDescent="0.25">
      <c r="A24" s="1" t="s">
        <v>9</v>
      </c>
      <c r="B24" s="9">
        <f>+B5+B21</f>
        <v>1449.4800000000002</v>
      </c>
      <c r="C24" s="9">
        <f t="shared" ref="C24:I24" si="1">+C5+C21</f>
        <v>1691.04</v>
      </c>
      <c r="D24" s="9">
        <f t="shared" si="1"/>
        <v>1932.63</v>
      </c>
      <c r="E24" s="9">
        <f>+E5+E21</f>
        <v>2174.21</v>
      </c>
      <c r="F24" s="9">
        <f t="shared" si="1"/>
        <v>2657.3599999999997</v>
      </c>
      <c r="G24" s="9">
        <f t="shared" si="1"/>
        <v>3140.5099999999998</v>
      </c>
      <c r="H24" s="9">
        <f t="shared" si="1"/>
        <v>3623.68</v>
      </c>
      <c r="I24" s="9">
        <f t="shared" si="1"/>
        <v>4348.42</v>
      </c>
      <c r="J24" s="16"/>
    </row>
    <row r="25" spans="1:20" x14ac:dyDescent="0.25">
      <c r="A25" s="11" t="s">
        <v>15</v>
      </c>
      <c r="B25" s="9">
        <f>+B8+B21</f>
        <v>1463.8</v>
      </c>
      <c r="C25" s="9">
        <f t="shared" ref="C25:I25" si="2">+C8+C21</f>
        <v>1707.76</v>
      </c>
      <c r="D25" s="9">
        <f t="shared" si="2"/>
        <v>1951.73</v>
      </c>
      <c r="E25" s="9">
        <f t="shared" si="2"/>
        <v>2195.7000000000003</v>
      </c>
      <c r="F25" s="9">
        <f t="shared" si="2"/>
        <v>2683.62</v>
      </c>
      <c r="G25" s="9">
        <f t="shared" si="2"/>
        <v>3171.5499999999997</v>
      </c>
      <c r="H25" s="9">
        <f t="shared" si="2"/>
        <v>3659.49</v>
      </c>
      <c r="I25" s="9">
        <f t="shared" si="2"/>
        <v>4391.4000000000005</v>
      </c>
      <c r="K25" s="10"/>
      <c r="L25" s="10"/>
    </row>
    <row r="26" spans="1:20" x14ac:dyDescent="0.25">
      <c r="A26" s="11" t="s">
        <v>16</v>
      </c>
      <c r="B26" s="9">
        <f>+B9+B21</f>
        <v>1470.55</v>
      </c>
      <c r="C26" s="9">
        <f t="shared" ref="C26:I26" si="3">+C9+C21</f>
        <v>1715.6299999999999</v>
      </c>
      <c r="D26" s="9">
        <f t="shared" si="3"/>
        <v>1960.73</v>
      </c>
      <c r="E26" s="9">
        <f t="shared" si="3"/>
        <v>2205.8200000000002</v>
      </c>
      <c r="F26" s="9">
        <f t="shared" si="3"/>
        <v>2695.99</v>
      </c>
      <c r="G26" s="9">
        <f t="shared" si="3"/>
        <v>3186.1699999999996</v>
      </c>
      <c r="H26" s="9">
        <f t="shared" si="3"/>
        <v>3676.3599999999997</v>
      </c>
      <c r="I26" s="9">
        <f t="shared" si="3"/>
        <v>4411.6400000000003</v>
      </c>
      <c r="K26" s="10"/>
      <c r="L26" s="10"/>
    </row>
    <row r="27" spans="1:20" x14ac:dyDescent="0.25">
      <c r="A27" s="11" t="s">
        <v>17</v>
      </c>
      <c r="B27" s="9">
        <f>+B10+B21</f>
        <v>1544.0199999999998</v>
      </c>
      <c r="C27" s="9">
        <f t="shared" ref="C27:I27" si="4">+C10+C21</f>
        <v>1801.35</v>
      </c>
      <c r="D27" s="9">
        <f t="shared" si="4"/>
        <v>2058.69</v>
      </c>
      <c r="E27" s="9">
        <f t="shared" si="4"/>
        <v>2316.0300000000002</v>
      </c>
      <c r="F27" s="9">
        <f t="shared" si="4"/>
        <v>2830.6899999999996</v>
      </c>
      <c r="G27" s="9">
        <f t="shared" si="4"/>
        <v>3345.36</v>
      </c>
      <c r="H27" s="9">
        <f t="shared" si="4"/>
        <v>3860.04</v>
      </c>
      <c r="I27" s="9">
        <f t="shared" si="4"/>
        <v>4632.0600000000004</v>
      </c>
      <c r="K27" s="10"/>
      <c r="L27" s="10"/>
    </row>
    <row r="28" spans="1:20" x14ac:dyDescent="0.25">
      <c r="A28" s="11" t="s">
        <v>18</v>
      </c>
      <c r="B28" s="9">
        <f>+B11+B21</f>
        <v>1476.6200000000001</v>
      </c>
      <c r="C28" s="9">
        <f t="shared" ref="C28:I28" si="5">+C11+C21</f>
        <v>1722.71</v>
      </c>
      <c r="D28" s="9">
        <f t="shared" si="5"/>
        <v>1968.8200000000002</v>
      </c>
      <c r="E28" s="9">
        <f t="shared" si="5"/>
        <v>2214.92</v>
      </c>
      <c r="F28" s="9">
        <f t="shared" si="5"/>
        <v>2707.1099999999997</v>
      </c>
      <c r="G28" s="9">
        <f t="shared" si="5"/>
        <v>3199.32</v>
      </c>
      <c r="H28" s="9">
        <f t="shared" si="5"/>
        <v>3691.5299999999997</v>
      </c>
      <c r="I28" s="9">
        <f t="shared" si="5"/>
        <v>4429.84</v>
      </c>
      <c r="K28" s="10"/>
      <c r="L28" s="10"/>
    </row>
    <row r="29" spans="1:20" x14ac:dyDescent="0.25">
      <c r="A29" s="11" t="s">
        <v>19</v>
      </c>
      <c r="B29" s="9">
        <f>+B12+B21</f>
        <v>1462.66</v>
      </c>
      <c r="C29" s="9">
        <f t="shared" ref="C29:I29" si="6">+C12+C21</f>
        <v>1706.42</v>
      </c>
      <c r="D29" s="9">
        <f t="shared" si="6"/>
        <v>1950.21</v>
      </c>
      <c r="E29" s="9">
        <f t="shared" si="6"/>
        <v>2193.98</v>
      </c>
      <c r="F29" s="9">
        <f t="shared" si="6"/>
        <v>2681.5199999999995</v>
      </c>
      <c r="G29" s="9">
        <f t="shared" si="6"/>
        <v>3169.07</v>
      </c>
      <c r="H29" s="9">
        <f t="shared" si="6"/>
        <v>3656.6299999999997</v>
      </c>
      <c r="I29" s="9">
        <f t="shared" si="6"/>
        <v>4387.9600000000009</v>
      </c>
      <c r="K29" s="10"/>
      <c r="L29" s="10"/>
    </row>
    <row r="30" spans="1:20" x14ac:dyDescent="0.25">
      <c r="A30" s="11" t="s">
        <v>25</v>
      </c>
      <c r="B30" s="9">
        <f>+B13+B21</f>
        <v>1469.2899999999997</v>
      </c>
      <c r="C30" s="9">
        <f t="shared" ref="C30:I30" si="7">+C13+C21</f>
        <v>1714.1599999999999</v>
      </c>
      <c r="D30" s="9">
        <f t="shared" si="7"/>
        <v>1959.0500000000002</v>
      </c>
      <c r="E30" s="9">
        <f t="shared" si="7"/>
        <v>2203.9300000000003</v>
      </c>
      <c r="F30" s="9">
        <f t="shared" si="7"/>
        <v>2693.6799999999994</v>
      </c>
      <c r="G30" s="9">
        <f t="shared" si="7"/>
        <v>3183.44</v>
      </c>
      <c r="H30" s="9">
        <f t="shared" si="7"/>
        <v>3673.2099999999996</v>
      </c>
      <c r="I30" s="9">
        <f t="shared" si="7"/>
        <v>4407.8600000000006</v>
      </c>
      <c r="K30" s="10"/>
      <c r="L30" s="10"/>
    </row>
    <row r="31" spans="1:20" x14ac:dyDescent="0.25">
      <c r="A31" s="11" t="s">
        <v>20</v>
      </c>
      <c r="B31" s="9">
        <f>+B14+B21</f>
        <v>1504.6699999999998</v>
      </c>
      <c r="C31" s="9">
        <f t="shared" ref="C31:I31" si="8">+C14+C21</f>
        <v>1755.44</v>
      </c>
      <c r="D31" s="9">
        <f t="shared" si="8"/>
        <v>2006.2199999999998</v>
      </c>
      <c r="E31" s="9">
        <f t="shared" si="8"/>
        <v>2257</v>
      </c>
      <c r="F31" s="9">
        <f t="shared" si="8"/>
        <v>2758.54</v>
      </c>
      <c r="G31" s="9">
        <f t="shared" si="8"/>
        <v>3260.1</v>
      </c>
      <c r="H31" s="9">
        <f t="shared" si="8"/>
        <v>3761.6599999999994</v>
      </c>
      <c r="I31" s="9">
        <f t="shared" si="8"/>
        <v>4514</v>
      </c>
      <c r="K31" s="10"/>
      <c r="L31" s="10"/>
    </row>
    <row r="32" spans="1:20" x14ac:dyDescent="0.25">
      <c r="A32" s="11" t="s">
        <v>21</v>
      </c>
      <c r="B32" s="9">
        <f>+B15+B21</f>
        <v>1473.2</v>
      </c>
      <c r="C32" s="9">
        <f t="shared" ref="C32:H32" si="9">+C15+C21</f>
        <v>1718.72</v>
      </c>
      <c r="D32" s="9">
        <f t="shared" si="9"/>
        <v>1964.27</v>
      </c>
      <c r="E32" s="9">
        <f t="shared" si="9"/>
        <v>2209.8000000000002</v>
      </c>
      <c r="F32" s="9">
        <f t="shared" si="9"/>
        <v>2700.8599999999997</v>
      </c>
      <c r="G32" s="9">
        <f t="shared" si="9"/>
        <v>3191.9199999999996</v>
      </c>
      <c r="H32" s="9">
        <f t="shared" si="9"/>
        <v>3682.99</v>
      </c>
      <c r="I32" s="9">
        <f>+I15+I21</f>
        <v>4419.6000000000004</v>
      </c>
      <c r="K32" s="10"/>
      <c r="L32" s="10"/>
    </row>
    <row r="33" spans="2:10" x14ac:dyDescent="0.25">
      <c r="B33" s="16"/>
      <c r="C33" s="16"/>
      <c r="D33" s="16"/>
      <c r="E33" s="16"/>
      <c r="F33" s="16"/>
      <c r="G33" s="16"/>
      <c r="H33" s="16"/>
      <c r="I33" s="16"/>
    </row>
    <row r="34" spans="2:10" x14ac:dyDescent="0.25">
      <c r="B34" s="16">
        <f>SUM(B24:B33)</f>
        <v>13314.289999999999</v>
      </c>
      <c r="C34" s="16">
        <f t="shared" ref="C34:I34" si="10">SUM(C24:C33)</f>
        <v>15533.230000000001</v>
      </c>
      <c r="D34" s="16">
        <f t="shared" si="10"/>
        <v>17752.349999999999</v>
      </c>
      <c r="E34" s="16">
        <f t="shared" si="10"/>
        <v>19971.39</v>
      </c>
      <c r="F34" s="16">
        <f t="shared" si="10"/>
        <v>24409.370000000003</v>
      </c>
      <c r="G34" s="16">
        <f t="shared" si="10"/>
        <v>28847.439999999995</v>
      </c>
      <c r="H34" s="16">
        <f t="shared" si="10"/>
        <v>33285.589999999997</v>
      </c>
      <c r="I34" s="16">
        <f t="shared" si="10"/>
        <v>39942.78</v>
      </c>
      <c r="J34" s="16"/>
    </row>
    <row r="35" spans="2:10" x14ac:dyDescent="0.25">
      <c r="J35" s="16"/>
    </row>
    <row r="36" spans="2:10" x14ac:dyDescent="0.25">
      <c r="J36" s="16"/>
    </row>
    <row r="37" spans="2:10" x14ac:dyDescent="0.25">
      <c r="J37" s="16"/>
    </row>
    <row r="38" spans="2:10" x14ac:dyDescent="0.25">
      <c r="B38" s="16"/>
      <c r="C38" s="16"/>
      <c r="D38" s="16"/>
      <c r="E38" s="16"/>
      <c r="F38" s="16"/>
      <c r="G38" s="16"/>
      <c r="H38" s="16"/>
      <c r="I38" s="16"/>
      <c r="J38" s="16"/>
    </row>
    <row r="39" spans="2:10" x14ac:dyDescent="0.25">
      <c r="J39" s="16"/>
    </row>
    <row r="40" spans="2:10" x14ac:dyDescent="0.25">
      <c r="J40" s="16"/>
    </row>
    <row r="41" spans="2:10" x14ac:dyDescent="0.25">
      <c r="J41" s="16"/>
    </row>
    <row r="42" spans="2:10" x14ac:dyDescent="0.25">
      <c r="J42" s="16"/>
    </row>
    <row r="43" spans="2:10" x14ac:dyDescent="0.25">
      <c r="J43" s="16"/>
    </row>
    <row r="44" spans="2:10" x14ac:dyDescent="0.25">
      <c r="J44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2B04F-1E36-42F2-A41C-FA9B9FF09F97}">
  <dimension ref="A1:L44"/>
  <sheetViews>
    <sheetView workbookViewId="0">
      <selection activeCell="A2" sqref="A2"/>
    </sheetView>
  </sheetViews>
  <sheetFormatPr defaultColWidth="9.1796875" defaultRowHeight="12.5" x14ac:dyDescent="0.25"/>
  <cols>
    <col min="1" max="1" width="39" style="2" customWidth="1"/>
    <col min="2" max="9" width="9.26953125" style="2" bestFit="1" customWidth="1"/>
    <col min="10" max="10" width="13.7265625" style="2" bestFit="1" customWidth="1"/>
    <col min="11" max="16384" width="9.1796875" style="2"/>
  </cols>
  <sheetData>
    <row r="1" spans="1:10" ht="13" x14ac:dyDescent="0.3">
      <c r="A1" s="7" t="s">
        <v>30</v>
      </c>
    </row>
    <row r="3" spans="1:10" ht="13" x14ac:dyDescent="0.3">
      <c r="A3" s="7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7" t="s">
        <v>28</v>
      </c>
    </row>
    <row r="4" spans="1:10" x14ac:dyDescent="0.25">
      <c r="B4" s="14" t="s">
        <v>26</v>
      </c>
      <c r="C4" s="14" t="s">
        <v>26</v>
      </c>
      <c r="D4" s="14" t="s">
        <v>26</v>
      </c>
      <c r="E4" s="14" t="s">
        <v>26</v>
      </c>
      <c r="F4" s="14" t="s">
        <v>26</v>
      </c>
      <c r="G4" s="14" t="s">
        <v>26</v>
      </c>
      <c r="H4" s="14" t="s">
        <v>26</v>
      </c>
      <c r="I4" s="14" t="s">
        <v>26</v>
      </c>
      <c r="J4" s="14" t="s">
        <v>26</v>
      </c>
    </row>
    <row r="5" spans="1:10" x14ac:dyDescent="0.25">
      <c r="A5" s="2" t="s">
        <v>13</v>
      </c>
      <c r="B5" s="3">
        <v>1018.39</v>
      </c>
      <c r="C5" s="3">
        <v>1188.1199999999999</v>
      </c>
      <c r="D5" s="3">
        <v>1357.85</v>
      </c>
      <c r="E5" s="3">
        <v>1527.58</v>
      </c>
      <c r="F5" s="3">
        <v>1867.04</v>
      </c>
      <c r="G5" s="3">
        <v>2206.5</v>
      </c>
      <c r="H5" s="3">
        <v>2545.9699999999998</v>
      </c>
      <c r="I5" s="3">
        <v>3055.16</v>
      </c>
    </row>
    <row r="7" spans="1:10" ht="13" x14ac:dyDescent="0.25">
      <c r="A7" s="6" t="s">
        <v>14</v>
      </c>
    </row>
    <row r="8" spans="1:10" x14ac:dyDescent="0.25">
      <c r="A8" s="4" t="s">
        <v>15</v>
      </c>
      <c r="B8" s="5">
        <v>1031.8499999999999</v>
      </c>
      <c r="C8" s="5">
        <v>1203.83</v>
      </c>
      <c r="D8" s="5">
        <v>1375.8</v>
      </c>
      <c r="E8" s="5">
        <v>1547.77</v>
      </c>
      <c r="F8" s="5">
        <v>1891.71</v>
      </c>
      <c r="G8" s="5">
        <v>2235.67</v>
      </c>
      <c r="H8" s="5">
        <v>2579.62</v>
      </c>
      <c r="I8" s="3">
        <v>3095.54</v>
      </c>
      <c r="J8" s="15">
        <v>7500</v>
      </c>
    </row>
    <row r="9" spans="1:10" x14ac:dyDescent="0.25">
      <c r="A9" s="4" t="s">
        <v>16</v>
      </c>
      <c r="B9" s="5">
        <v>1039.57</v>
      </c>
      <c r="C9" s="5">
        <v>1212.82</v>
      </c>
      <c r="D9" s="5">
        <v>1386.09</v>
      </c>
      <c r="E9" s="5">
        <v>1559.34</v>
      </c>
      <c r="F9" s="5">
        <v>1905.85</v>
      </c>
      <c r="G9" s="5">
        <v>2252.38</v>
      </c>
      <c r="H9" s="5">
        <v>2598.91</v>
      </c>
      <c r="I9" s="3">
        <v>3118.67</v>
      </c>
      <c r="J9" s="15">
        <v>2056</v>
      </c>
    </row>
    <row r="10" spans="1:10" x14ac:dyDescent="0.25">
      <c r="A10" s="4" t="s">
        <v>17</v>
      </c>
      <c r="B10" s="5">
        <v>1104.6199999999999</v>
      </c>
      <c r="C10" s="5">
        <v>1288.7199999999998</v>
      </c>
      <c r="D10" s="5">
        <v>1472.83</v>
      </c>
      <c r="E10" s="5">
        <v>1656.9199999999998</v>
      </c>
      <c r="F10" s="5">
        <v>2025.1299999999999</v>
      </c>
      <c r="G10" s="5">
        <v>2393.33</v>
      </c>
      <c r="H10" s="5">
        <v>2761.5499999999997</v>
      </c>
      <c r="I10" s="3">
        <v>3313.85</v>
      </c>
      <c r="J10" s="15">
        <v>422258</v>
      </c>
    </row>
    <row r="11" spans="1:10" x14ac:dyDescent="0.25">
      <c r="A11" s="4" t="s">
        <v>18</v>
      </c>
      <c r="B11" s="5">
        <v>1045.7</v>
      </c>
      <c r="C11" s="5">
        <v>1219.9799999999998</v>
      </c>
      <c r="D11" s="5">
        <v>1394.26</v>
      </c>
      <c r="E11" s="5">
        <v>1568.54</v>
      </c>
      <c r="F11" s="5">
        <v>1917.1</v>
      </c>
      <c r="G11" s="5">
        <v>2265.67</v>
      </c>
      <c r="H11" s="5">
        <v>2614.2399999999998</v>
      </c>
      <c r="I11" s="3">
        <v>3137.08</v>
      </c>
      <c r="J11" s="15">
        <v>22700</v>
      </c>
    </row>
    <row r="12" spans="1:10" x14ac:dyDescent="0.25">
      <c r="A12" s="4" t="s">
        <v>19</v>
      </c>
      <c r="B12" s="5">
        <v>1031.53</v>
      </c>
      <c r="C12" s="5">
        <v>1203.4599999999998</v>
      </c>
      <c r="D12" s="5">
        <v>1375.37</v>
      </c>
      <c r="E12" s="5">
        <v>1547.29</v>
      </c>
      <c r="F12" s="5">
        <v>1891.12</v>
      </c>
      <c r="G12" s="5">
        <v>2234.9699999999998</v>
      </c>
      <c r="H12" s="5">
        <v>2578.8199999999997</v>
      </c>
      <c r="I12" s="3">
        <v>3094.58</v>
      </c>
      <c r="J12" s="15">
        <v>58344</v>
      </c>
    </row>
    <row r="13" spans="1:10" x14ac:dyDescent="0.25">
      <c r="A13" s="4" t="s">
        <v>25</v>
      </c>
      <c r="B13" s="5">
        <v>1038.1399999999999</v>
      </c>
      <c r="C13" s="5">
        <v>1211.1599999999999</v>
      </c>
      <c r="D13" s="5">
        <v>1384.1799999999998</v>
      </c>
      <c r="E13" s="5">
        <v>1557.1999999999998</v>
      </c>
      <c r="F13" s="5">
        <v>1903.24</v>
      </c>
      <c r="G13" s="5">
        <v>2249.2800000000002</v>
      </c>
      <c r="H13" s="5">
        <v>2595.3399999999997</v>
      </c>
      <c r="I13" s="3">
        <v>3114.3999999999996</v>
      </c>
      <c r="J13" s="15">
        <v>45383</v>
      </c>
    </row>
    <row r="14" spans="1:10" x14ac:dyDescent="0.25">
      <c r="A14" s="4" t="s">
        <v>20</v>
      </c>
      <c r="B14" s="5">
        <v>1066.6199999999999</v>
      </c>
      <c r="C14" s="5">
        <v>1244.3899999999999</v>
      </c>
      <c r="D14" s="5">
        <v>1422.1499999999999</v>
      </c>
      <c r="E14" s="5">
        <v>1599.9199999999998</v>
      </c>
      <c r="F14" s="5">
        <v>1955.45</v>
      </c>
      <c r="G14" s="5">
        <v>2310.9899999999998</v>
      </c>
      <c r="H14" s="5">
        <v>2666.54</v>
      </c>
      <c r="I14" s="3">
        <v>3199.8399999999997</v>
      </c>
      <c r="J14" s="15">
        <v>353060</v>
      </c>
    </row>
    <row r="15" spans="1:10" x14ac:dyDescent="0.25">
      <c r="A15" s="4" t="s">
        <v>21</v>
      </c>
      <c r="B15" s="5">
        <v>1040</v>
      </c>
      <c r="C15" s="5">
        <v>1213.33</v>
      </c>
      <c r="D15" s="5">
        <v>1386.6599999999999</v>
      </c>
      <c r="E15" s="5">
        <v>1559.99</v>
      </c>
      <c r="F15" s="5">
        <v>1906.6499999999999</v>
      </c>
      <c r="G15" s="5">
        <v>2253.31</v>
      </c>
      <c r="H15" s="5">
        <v>2599.9899999999998</v>
      </c>
      <c r="I15" s="3">
        <v>3119.98</v>
      </c>
      <c r="J15" s="15">
        <v>18468</v>
      </c>
    </row>
    <row r="17" spans="1:12" ht="13" x14ac:dyDescent="0.3">
      <c r="A17" s="8" t="s">
        <v>22</v>
      </c>
      <c r="J17" s="12"/>
    </row>
    <row r="18" spans="1:12" x14ac:dyDescent="0.25">
      <c r="A18" s="1" t="s">
        <v>10</v>
      </c>
      <c r="B18" s="3">
        <v>153.44</v>
      </c>
      <c r="C18" s="3">
        <v>179.01</v>
      </c>
      <c r="D18" s="3">
        <v>204.59</v>
      </c>
      <c r="E18" s="3">
        <v>230.16</v>
      </c>
      <c r="F18" s="3">
        <v>281.31</v>
      </c>
      <c r="G18" s="3">
        <v>332.45</v>
      </c>
      <c r="H18" s="3">
        <v>383.6</v>
      </c>
      <c r="I18" s="3">
        <v>460.32</v>
      </c>
    </row>
    <row r="19" spans="1:12" x14ac:dyDescent="0.25">
      <c r="A19" s="1" t="s">
        <v>11</v>
      </c>
      <c r="B19" s="3">
        <v>51.45</v>
      </c>
      <c r="C19" s="3">
        <v>60.03</v>
      </c>
      <c r="D19" s="3">
        <v>68.599999999999994</v>
      </c>
      <c r="E19" s="3">
        <v>77.180000000000007</v>
      </c>
      <c r="F19" s="3">
        <v>94.33</v>
      </c>
      <c r="G19" s="3">
        <v>111.48</v>
      </c>
      <c r="H19" s="3">
        <v>128.63</v>
      </c>
      <c r="I19" s="3">
        <v>154.36000000000001</v>
      </c>
    </row>
    <row r="20" spans="1:12" x14ac:dyDescent="0.25">
      <c r="A20" s="1" t="s">
        <v>12</v>
      </c>
      <c r="B20" s="3">
        <v>157.52000000000001</v>
      </c>
      <c r="C20" s="3">
        <v>183.77</v>
      </c>
      <c r="D20" s="3">
        <v>210.03</v>
      </c>
      <c r="E20" s="3">
        <v>236.28</v>
      </c>
      <c r="F20" s="3">
        <v>288.78999999999996</v>
      </c>
      <c r="G20" s="3">
        <v>341.29</v>
      </c>
      <c r="H20" s="3">
        <v>393.8</v>
      </c>
      <c r="I20" s="3">
        <v>472.56</v>
      </c>
    </row>
    <row r="21" spans="1:12" x14ac:dyDescent="0.25">
      <c r="A21" s="1" t="s">
        <v>24</v>
      </c>
      <c r="B21" s="3">
        <f>+SUM(B18:B20)</f>
        <v>362.40999999999997</v>
      </c>
      <c r="C21" s="3">
        <f t="shared" ref="C21:I21" si="0">+SUM(C18:C20)</f>
        <v>422.81</v>
      </c>
      <c r="D21" s="3">
        <f t="shared" si="0"/>
        <v>483.22</v>
      </c>
      <c r="E21" s="3">
        <f>+SUM(E18:E20)</f>
        <v>543.62</v>
      </c>
      <c r="F21" s="3">
        <f t="shared" si="0"/>
        <v>664.43</v>
      </c>
      <c r="G21" s="3">
        <f t="shared" si="0"/>
        <v>785.22</v>
      </c>
      <c r="H21" s="3">
        <f t="shared" si="0"/>
        <v>906.03</v>
      </c>
      <c r="I21" s="3">
        <f t="shared" si="0"/>
        <v>1087.24</v>
      </c>
    </row>
    <row r="23" spans="1:12" ht="13" x14ac:dyDescent="0.25">
      <c r="A23" s="6" t="s">
        <v>23</v>
      </c>
    </row>
    <row r="24" spans="1:12" x14ac:dyDescent="0.25">
      <c r="A24" s="1" t="s">
        <v>9</v>
      </c>
      <c r="B24" s="9">
        <f>+B5+B21</f>
        <v>1380.8</v>
      </c>
      <c r="C24" s="9">
        <f t="shared" ref="C24:I24" si="1">+C5+C21</f>
        <v>1610.9299999999998</v>
      </c>
      <c r="D24" s="9">
        <f t="shared" si="1"/>
        <v>1841.07</v>
      </c>
      <c r="E24" s="9">
        <f t="shared" si="1"/>
        <v>2071.1999999999998</v>
      </c>
      <c r="F24" s="9">
        <f t="shared" si="1"/>
        <v>2531.4699999999998</v>
      </c>
      <c r="G24" s="9">
        <f t="shared" si="1"/>
        <v>2991.7200000000003</v>
      </c>
      <c r="H24" s="9">
        <f t="shared" si="1"/>
        <v>3452</v>
      </c>
      <c r="I24" s="9">
        <f t="shared" si="1"/>
        <v>4142.3999999999996</v>
      </c>
      <c r="K24" s="10"/>
      <c r="L24" s="10"/>
    </row>
    <row r="25" spans="1:12" x14ac:dyDescent="0.25">
      <c r="A25" s="11" t="s">
        <v>15</v>
      </c>
      <c r="B25" s="9">
        <f>+B8+B21</f>
        <v>1394.2599999999998</v>
      </c>
      <c r="C25" s="9">
        <f t="shared" ref="C25:I25" si="2">+C8+C21</f>
        <v>1626.6399999999999</v>
      </c>
      <c r="D25" s="9">
        <f t="shared" si="2"/>
        <v>1859.02</v>
      </c>
      <c r="E25" s="9">
        <f t="shared" si="2"/>
        <v>2091.39</v>
      </c>
      <c r="F25" s="9">
        <f t="shared" si="2"/>
        <v>2556.14</v>
      </c>
      <c r="G25" s="9">
        <f t="shared" si="2"/>
        <v>3020.8900000000003</v>
      </c>
      <c r="H25" s="9">
        <f t="shared" si="2"/>
        <v>3485.6499999999996</v>
      </c>
      <c r="I25" s="9">
        <f t="shared" si="2"/>
        <v>4182.78</v>
      </c>
      <c r="K25" s="10"/>
      <c r="L25" s="10"/>
    </row>
    <row r="26" spans="1:12" x14ac:dyDescent="0.25">
      <c r="A26" s="11" t="s">
        <v>16</v>
      </c>
      <c r="B26" s="9">
        <f>+B9+B21</f>
        <v>1401.98</v>
      </c>
      <c r="C26" s="9">
        <f t="shared" ref="C26:I26" si="3">+C9+C21</f>
        <v>1635.6299999999999</v>
      </c>
      <c r="D26" s="9">
        <f t="shared" si="3"/>
        <v>1869.31</v>
      </c>
      <c r="E26" s="9">
        <f t="shared" si="3"/>
        <v>2102.96</v>
      </c>
      <c r="F26" s="9">
        <f t="shared" si="3"/>
        <v>2570.2799999999997</v>
      </c>
      <c r="G26" s="9">
        <f t="shared" si="3"/>
        <v>3037.6000000000004</v>
      </c>
      <c r="H26" s="9">
        <f t="shared" si="3"/>
        <v>3504.9399999999996</v>
      </c>
      <c r="I26" s="9">
        <f t="shared" si="3"/>
        <v>4205.91</v>
      </c>
      <c r="K26" s="10"/>
      <c r="L26" s="10"/>
    </row>
    <row r="27" spans="1:12" x14ac:dyDescent="0.25">
      <c r="A27" s="11" t="s">
        <v>17</v>
      </c>
      <c r="B27" s="9">
        <f>+B10+B21</f>
        <v>1467.0299999999997</v>
      </c>
      <c r="C27" s="9">
        <f t="shared" ref="C27:I27" si="4">+C10+C21</f>
        <v>1711.5299999999997</v>
      </c>
      <c r="D27" s="9">
        <f t="shared" si="4"/>
        <v>1956.05</v>
      </c>
      <c r="E27" s="9">
        <f t="shared" si="4"/>
        <v>2200.54</v>
      </c>
      <c r="F27" s="9">
        <f t="shared" si="4"/>
        <v>2689.56</v>
      </c>
      <c r="G27" s="9">
        <f t="shared" si="4"/>
        <v>3178.55</v>
      </c>
      <c r="H27" s="9">
        <f t="shared" si="4"/>
        <v>3667.58</v>
      </c>
      <c r="I27" s="9">
        <f t="shared" si="4"/>
        <v>4401.09</v>
      </c>
      <c r="K27" s="10"/>
      <c r="L27" s="10"/>
    </row>
    <row r="28" spans="1:12" x14ac:dyDescent="0.25">
      <c r="A28" s="11" t="s">
        <v>18</v>
      </c>
      <c r="B28" s="9">
        <f>+B11+B21</f>
        <v>1408.1100000000001</v>
      </c>
      <c r="C28" s="9">
        <f t="shared" ref="C28:I28" si="5">+C11+C21</f>
        <v>1642.7899999999997</v>
      </c>
      <c r="D28" s="9">
        <f t="shared" si="5"/>
        <v>1877.48</v>
      </c>
      <c r="E28" s="9">
        <f t="shared" si="5"/>
        <v>2112.16</v>
      </c>
      <c r="F28" s="9">
        <f t="shared" si="5"/>
        <v>2581.5299999999997</v>
      </c>
      <c r="G28" s="9">
        <f t="shared" si="5"/>
        <v>3050.8900000000003</v>
      </c>
      <c r="H28" s="9">
        <f t="shared" si="5"/>
        <v>3520.2699999999995</v>
      </c>
      <c r="I28" s="9">
        <f t="shared" si="5"/>
        <v>4224.32</v>
      </c>
      <c r="K28" s="10"/>
      <c r="L28" s="10"/>
    </row>
    <row r="29" spans="1:12" x14ac:dyDescent="0.25">
      <c r="A29" s="11" t="s">
        <v>19</v>
      </c>
      <c r="B29" s="9">
        <f>+B12+B21</f>
        <v>1393.94</v>
      </c>
      <c r="C29" s="9">
        <f t="shared" ref="C29:I29" si="6">+C12+C21</f>
        <v>1626.2699999999998</v>
      </c>
      <c r="D29" s="9">
        <f t="shared" si="6"/>
        <v>1858.59</v>
      </c>
      <c r="E29" s="9">
        <f t="shared" si="6"/>
        <v>2090.91</v>
      </c>
      <c r="F29" s="9">
        <f t="shared" si="6"/>
        <v>2555.5499999999997</v>
      </c>
      <c r="G29" s="9">
        <f t="shared" si="6"/>
        <v>3020.1899999999996</v>
      </c>
      <c r="H29" s="9">
        <f t="shared" si="6"/>
        <v>3484.8499999999995</v>
      </c>
      <c r="I29" s="9">
        <f t="shared" si="6"/>
        <v>4181.82</v>
      </c>
      <c r="K29" s="10"/>
      <c r="L29" s="10"/>
    </row>
    <row r="30" spans="1:12" x14ac:dyDescent="0.25">
      <c r="A30" s="11" t="s">
        <v>25</v>
      </c>
      <c r="B30" s="9">
        <f>+B13+B21</f>
        <v>1400.5499999999997</v>
      </c>
      <c r="C30" s="9">
        <f t="shared" ref="C30:I30" si="7">+C13+C21</f>
        <v>1633.9699999999998</v>
      </c>
      <c r="D30" s="9">
        <f t="shared" si="7"/>
        <v>1867.3999999999999</v>
      </c>
      <c r="E30" s="9">
        <f t="shared" si="7"/>
        <v>2100.8199999999997</v>
      </c>
      <c r="F30" s="9">
        <f t="shared" si="7"/>
        <v>2567.67</v>
      </c>
      <c r="G30" s="9">
        <f t="shared" si="7"/>
        <v>3034.5</v>
      </c>
      <c r="H30" s="9">
        <f t="shared" si="7"/>
        <v>3501.37</v>
      </c>
      <c r="I30" s="9">
        <f t="shared" si="7"/>
        <v>4201.6399999999994</v>
      </c>
      <c r="K30" s="10"/>
      <c r="L30" s="10"/>
    </row>
    <row r="31" spans="1:12" x14ac:dyDescent="0.25">
      <c r="A31" s="11" t="s">
        <v>20</v>
      </c>
      <c r="B31" s="9">
        <f>+B14+B21</f>
        <v>1429.0299999999997</v>
      </c>
      <c r="C31" s="9">
        <f t="shared" ref="C31:I31" si="8">+C14+C21</f>
        <v>1667.1999999999998</v>
      </c>
      <c r="D31" s="9">
        <f t="shared" si="8"/>
        <v>1905.37</v>
      </c>
      <c r="E31" s="9">
        <f t="shared" si="8"/>
        <v>2143.54</v>
      </c>
      <c r="F31" s="9">
        <f t="shared" si="8"/>
        <v>2619.88</v>
      </c>
      <c r="G31" s="9">
        <f t="shared" si="8"/>
        <v>3096.21</v>
      </c>
      <c r="H31" s="9">
        <f t="shared" si="8"/>
        <v>3572.5699999999997</v>
      </c>
      <c r="I31" s="9">
        <f t="shared" si="8"/>
        <v>4287.08</v>
      </c>
      <c r="K31" s="10"/>
      <c r="L31" s="10"/>
    </row>
    <row r="32" spans="1:12" x14ac:dyDescent="0.25">
      <c r="A32" s="11" t="s">
        <v>21</v>
      </c>
      <c r="B32" s="9">
        <f>+B15+B21</f>
        <v>1402.4099999999999</v>
      </c>
      <c r="C32" s="9">
        <f t="shared" ref="C32:H32" si="9">+C15+C21</f>
        <v>1636.1399999999999</v>
      </c>
      <c r="D32" s="9">
        <f t="shared" si="9"/>
        <v>1869.8799999999999</v>
      </c>
      <c r="E32" s="9">
        <f t="shared" si="9"/>
        <v>2103.61</v>
      </c>
      <c r="F32" s="9">
        <f t="shared" si="9"/>
        <v>2571.08</v>
      </c>
      <c r="G32" s="9">
        <f t="shared" si="9"/>
        <v>3038.5299999999997</v>
      </c>
      <c r="H32" s="9">
        <f t="shared" si="9"/>
        <v>3506.0199999999995</v>
      </c>
      <c r="I32" s="9">
        <f>+I15+I21</f>
        <v>4207.22</v>
      </c>
      <c r="K32" s="10"/>
      <c r="L32" s="10"/>
    </row>
    <row r="33" spans="2:10" x14ac:dyDescent="0.25">
      <c r="B33" s="16"/>
      <c r="C33" s="16"/>
      <c r="D33" s="16"/>
      <c r="E33" s="16"/>
      <c r="F33" s="16"/>
      <c r="G33" s="16"/>
      <c r="H33" s="16"/>
      <c r="I33" s="16"/>
      <c r="J33" s="16"/>
    </row>
    <row r="34" spans="2:10" x14ac:dyDescent="0.25">
      <c r="J34" s="16"/>
    </row>
    <row r="35" spans="2:10" x14ac:dyDescent="0.25">
      <c r="J35" s="16"/>
    </row>
    <row r="36" spans="2:10" x14ac:dyDescent="0.25">
      <c r="J36" s="16"/>
    </row>
    <row r="37" spans="2:10" x14ac:dyDescent="0.25">
      <c r="J37" s="16"/>
    </row>
    <row r="38" spans="2:10" x14ac:dyDescent="0.25">
      <c r="J38" s="16"/>
    </row>
    <row r="39" spans="2:10" x14ac:dyDescent="0.25">
      <c r="J39" s="16"/>
    </row>
    <row r="40" spans="2:10" x14ac:dyDescent="0.25">
      <c r="J40" s="16"/>
    </row>
    <row r="41" spans="2:10" x14ac:dyDescent="0.25">
      <c r="J41" s="16"/>
    </row>
    <row r="42" spans="2:10" x14ac:dyDescent="0.25">
      <c r="J42" s="16"/>
    </row>
    <row r="43" spans="2:10" x14ac:dyDescent="0.25">
      <c r="J43" s="16"/>
    </row>
    <row r="44" spans="2:10" x14ac:dyDescent="0.25">
      <c r="J44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154F-AF07-4786-9576-42A571FCEBC8}">
  <dimension ref="A1:L44"/>
  <sheetViews>
    <sheetView workbookViewId="0">
      <selection activeCell="A18" sqref="A18"/>
    </sheetView>
  </sheetViews>
  <sheetFormatPr defaultColWidth="9.1796875" defaultRowHeight="12.5" x14ac:dyDescent="0.25"/>
  <cols>
    <col min="1" max="1" width="39" style="2" customWidth="1"/>
    <col min="2" max="9" width="9.26953125" style="2" bestFit="1" customWidth="1"/>
    <col min="10" max="10" width="13.7265625" style="2" bestFit="1" customWidth="1"/>
    <col min="11" max="16384" width="9.1796875" style="2"/>
  </cols>
  <sheetData>
    <row r="1" spans="1:10" ht="13" x14ac:dyDescent="0.3">
      <c r="A1" s="7" t="s">
        <v>29</v>
      </c>
    </row>
    <row r="3" spans="1:10" ht="13" x14ac:dyDescent="0.3">
      <c r="A3" s="7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7" t="s">
        <v>28</v>
      </c>
    </row>
    <row r="4" spans="1:10" x14ac:dyDescent="0.25">
      <c r="B4" s="14" t="s">
        <v>26</v>
      </c>
      <c r="C4" s="14" t="s">
        <v>26</v>
      </c>
      <c r="D4" s="14" t="s">
        <v>26</v>
      </c>
      <c r="E4" s="14" t="s">
        <v>26</v>
      </c>
      <c r="F4" s="14" t="s">
        <v>26</v>
      </c>
      <c r="G4" s="14" t="s">
        <v>26</v>
      </c>
      <c r="H4" s="14" t="s">
        <v>26</v>
      </c>
      <c r="I4" s="14" t="s">
        <v>26</v>
      </c>
      <c r="J4" s="14" t="s">
        <v>26</v>
      </c>
    </row>
    <row r="5" spans="1:10" x14ac:dyDescent="0.25">
      <c r="A5" s="2" t="s">
        <v>13</v>
      </c>
      <c r="B5" s="3">
        <v>985.02</v>
      </c>
      <c r="C5" s="3">
        <v>1149.19</v>
      </c>
      <c r="D5" s="3">
        <v>1313.36</v>
      </c>
      <c r="E5" s="3">
        <v>1477.53</v>
      </c>
      <c r="F5" s="3">
        <v>1805.87</v>
      </c>
      <c r="G5" s="3">
        <v>2134.1999999999998</v>
      </c>
      <c r="H5" s="3">
        <v>2462.5500000000002</v>
      </c>
      <c r="I5" s="3">
        <v>2955.06</v>
      </c>
    </row>
    <row r="7" spans="1:10" ht="13" x14ac:dyDescent="0.25">
      <c r="A7" s="6" t="s">
        <v>14</v>
      </c>
    </row>
    <row r="8" spans="1:10" x14ac:dyDescent="0.25">
      <c r="A8" s="4" t="s">
        <v>15</v>
      </c>
      <c r="B8" s="5">
        <v>997.93999999999994</v>
      </c>
      <c r="C8" s="5">
        <v>1164.27</v>
      </c>
      <c r="D8" s="5">
        <v>1330.59</v>
      </c>
      <c r="E8" s="5">
        <v>1496.91</v>
      </c>
      <c r="F8" s="5">
        <v>1829.55</v>
      </c>
      <c r="G8" s="5">
        <v>2162.1999999999998</v>
      </c>
      <c r="H8" s="5">
        <v>2494.8500000000004</v>
      </c>
      <c r="I8" s="3">
        <v>2993.82</v>
      </c>
      <c r="J8" s="15">
        <v>7103</v>
      </c>
    </row>
    <row r="9" spans="1:10" x14ac:dyDescent="0.25">
      <c r="A9" s="4" t="s">
        <v>16</v>
      </c>
      <c r="B9" s="5">
        <v>1005.56</v>
      </c>
      <c r="C9" s="5">
        <v>1173.1500000000001</v>
      </c>
      <c r="D9" s="5">
        <v>1340.74</v>
      </c>
      <c r="E9" s="5">
        <v>1508.33</v>
      </c>
      <c r="F9" s="5">
        <v>1843.51</v>
      </c>
      <c r="G9" s="5">
        <v>2178.6899999999996</v>
      </c>
      <c r="H9" s="5">
        <v>2513.8900000000003</v>
      </c>
      <c r="I9" s="3">
        <v>3016.66</v>
      </c>
      <c r="J9" s="15">
        <v>1977</v>
      </c>
    </row>
    <row r="10" spans="1:10" x14ac:dyDescent="0.25">
      <c r="A10" s="4" t="s">
        <v>17</v>
      </c>
      <c r="B10" s="5">
        <v>1067.3699999999999</v>
      </c>
      <c r="C10" s="5">
        <v>1245.26</v>
      </c>
      <c r="D10" s="5">
        <v>1423.1599999999999</v>
      </c>
      <c r="E10" s="5">
        <v>1601.05</v>
      </c>
      <c r="F10" s="5">
        <v>1956.84</v>
      </c>
      <c r="G10" s="5">
        <v>2312.62</v>
      </c>
      <c r="H10" s="5">
        <v>2668.42</v>
      </c>
      <c r="I10" s="3">
        <v>3202.1</v>
      </c>
      <c r="J10" s="15">
        <v>402150</v>
      </c>
    </row>
    <row r="11" spans="1:10" x14ac:dyDescent="0.25">
      <c r="A11" s="4" t="s">
        <v>18</v>
      </c>
      <c r="B11" s="5">
        <v>1006.23</v>
      </c>
      <c r="C11" s="5">
        <v>1173.93</v>
      </c>
      <c r="D11" s="5">
        <v>1341.6299999999999</v>
      </c>
      <c r="E11" s="5">
        <v>1509.33</v>
      </c>
      <c r="F11" s="5">
        <v>1844.7299999999998</v>
      </c>
      <c r="G11" s="5">
        <v>2180.14</v>
      </c>
      <c r="H11" s="5">
        <v>2515.5600000000004</v>
      </c>
      <c r="I11" s="3">
        <v>3018.66</v>
      </c>
      <c r="J11" s="15">
        <v>17500</v>
      </c>
    </row>
    <row r="12" spans="1:10" x14ac:dyDescent="0.25">
      <c r="A12" s="4" t="s">
        <v>19</v>
      </c>
      <c r="B12" s="5">
        <v>998.06</v>
      </c>
      <c r="C12" s="5">
        <v>1164.4100000000001</v>
      </c>
      <c r="D12" s="5">
        <v>1330.75</v>
      </c>
      <c r="E12" s="5">
        <v>1497.09</v>
      </c>
      <c r="F12" s="5">
        <v>1829.77</v>
      </c>
      <c r="G12" s="5">
        <v>2162.46</v>
      </c>
      <c r="H12" s="5">
        <v>2495.15</v>
      </c>
      <c r="I12" s="3">
        <v>2994.18</v>
      </c>
      <c r="J12" s="15">
        <v>57200</v>
      </c>
    </row>
    <row r="13" spans="1:10" x14ac:dyDescent="0.25">
      <c r="A13" s="4" t="s">
        <v>25</v>
      </c>
      <c r="B13" s="5">
        <v>1004.54</v>
      </c>
      <c r="C13" s="5">
        <v>1171.96</v>
      </c>
      <c r="D13" s="5">
        <v>1339.3799999999999</v>
      </c>
      <c r="E13" s="5">
        <v>1506.8</v>
      </c>
      <c r="F13" s="5">
        <v>1841.6399999999999</v>
      </c>
      <c r="G13" s="5">
        <v>2176.48</v>
      </c>
      <c r="H13" s="5">
        <v>2511.34</v>
      </c>
      <c r="I13" s="3">
        <v>3013.6</v>
      </c>
      <c r="J13" s="15">
        <v>44493</v>
      </c>
    </row>
    <row r="14" spans="1:10" x14ac:dyDescent="0.25">
      <c r="A14" s="4" t="s">
        <v>20</v>
      </c>
      <c r="B14" s="5">
        <v>1023.3</v>
      </c>
      <c r="C14" s="5">
        <v>1193.8500000000001</v>
      </c>
      <c r="D14" s="5">
        <v>1364.3899999999999</v>
      </c>
      <c r="E14" s="5">
        <v>1534.94</v>
      </c>
      <c r="F14" s="5">
        <v>1876.03</v>
      </c>
      <c r="G14" s="5">
        <v>2217.1299999999997</v>
      </c>
      <c r="H14" s="5">
        <v>2558.2400000000002</v>
      </c>
      <c r="I14" s="3">
        <v>3069.88</v>
      </c>
      <c r="J14" s="15">
        <v>275296</v>
      </c>
    </row>
    <row r="15" spans="1:10" x14ac:dyDescent="0.25">
      <c r="A15" s="4" t="s">
        <v>21</v>
      </c>
      <c r="B15" s="5">
        <v>1004.71</v>
      </c>
      <c r="C15" s="5">
        <v>1172.1500000000001</v>
      </c>
      <c r="D15" s="5">
        <v>1339.6</v>
      </c>
      <c r="E15" s="5">
        <v>1507.05</v>
      </c>
      <c r="F15" s="5">
        <v>1841.9499999999998</v>
      </c>
      <c r="G15" s="5">
        <v>2176.8399999999997</v>
      </c>
      <c r="H15" s="5">
        <v>2511.7600000000002</v>
      </c>
      <c r="I15" s="3">
        <v>3014.1</v>
      </c>
      <c r="J15" s="15">
        <v>16789</v>
      </c>
    </row>
    <row r="17" spans="1:12" ht="13" x14ac:dyDescent="0.3">
      <c r="A17" s="8" t="s">
        <v>22</v>
      </c>
      <c r="J17" s="12"/>
    </row>
    <row r="18" spans="1:12" x14ac:dyDescent="0.25">
      <c r="A18" s="1" t="s">
        <v>10</v>
      </c>
      <c r="B18" s="3">
        <v>131.12</v>
      </c>
      <c r="C18" s="3">
        <v>152.97</v>
      </c>
      <c r="D18" s="3">
        <v>174.83</v>
      </c>
      <c r="E18" s="3">
        <v>196.68</v>
      </c>
      <c r="F18" s="3">
        <v>240.39</v>
      </c>
      <c r="G18" s="3">
        <v>284.08999999999997</v>
      </c>
      <c r="H18" s="3">
        <v>327.8</v>
      </c>
      <c r="I18" s="3">
        <v>393.36</v>
      </c>
    </row>
    <row r="19" spans="1:12" x14ac:dyDescent="0.25">
      <c r="A19" s="1" t="s">
        <v>11</v>
      </c>
      <c r="B19" s="3">
        <v>48.12</v>
      </c>
      <c r="C19" s="3">
        <v>56.14</v>
      </c>
      <c r="D19" s="3">
        <v>64.16</v>
      </c>
      <c r="E19" s="3">
        <v>72.180000000000007</v>
      </c>
      <c r="F19" s="3">
        <v>88.22</v>
      </c>
      <c r="G19" s="3">
        <v>104.26</v>
      </c>
      <c r="H19" s="3">
        <v>120.3</v>
      </c>
      <c r="I19" s="3">
        <v>144.36000000000001</v>
      </c>
    </row>
    <row r="20" spans="1:12" x14ac:dyDescent="0.25">
      <c r="A20" s="1" t="s">
        <v>12</v>
      </c>
      <c r="B20" s="3">
        <v>147.52000000000001</v>
      </c>
      <c r="C20" s="3">
        <v>172.11</v>
      </c>
      <c r="D20" s="3">
        <v>196.69</v>
      </c>
      <c r="E20" s="3">
        <v>221.28</v>
      </c>
      <c r="F20" s="3">
        <v>270.45</v>
      </c>
      <c r="G20" s="3">
        <v>319.62</v>
      </c>
      <c r="H20" s="3">
        <v>368.8</v>
      </c>
      <c r="I20" s="3">
        <v>442.56</v>
      </c>
    </row>
    <row r="21" spans="1:12" x14ac:dyDescent="0.25">
      <c r="A21" s="1" t="s">
        <v>24</v>
      </c>
      <c r="B21" s="3">
        <f>+SUM(B18:B20)</f>
        <v>326.76</v>
      </c>
      <c r="C21" s="3">
        <f t="shared" ref="C21:I21" si="0">+SUM(C18:C20)</f>
        <v>381.22</v>
      </c>
      <c r="D21" s="3">
        <f t="shared" si="0"/>
        <v>435.68</v>
      </c>
      <c r="E21" s="3">
        <f>+SUM(E18:E20)</f>
        <v>490.14</v>
      </c>
      <c r="F21" s="3">
        <f t="shared" si="0"/>
        <v>599.05999999999995</v>
      </c>
      <c r="G21" s="3">
        <f t="shared" si="0"/>
        <v>707.97</v>
      </c>
      <c r="H21" s="3">
        <f t="shared" si="0"/>
        <v>816.90000000000009</v>
      </c>
      <c r="I21" s="3">
        <f t="shared" si="0"/>
        <v>980.28</v>
      </c>
    </row>
    <row r="23" spans="1:12" ht="13" x14ac:dyDescent="0.25">
      <c r="A23" s="6" t="s">
        <v>23</v>
      </c>
    </row>
    <row r="24" spans="1:12" x14ac:dyDescent="0.25">
      <c r="A24" s="1" t="s">
        <v>9</v>
      </c>
      <c r="B24" s="9">
        <f>+B5+B21</f>
        <v>1311.78</v>
      </c>
      <c r="C24" s="9">
        <f t="shared" ref="C24:I24" si="1">+C5+C21</f>
        <v>1530.41</v>
      </c>
      <c r="D24" s="9">
        <f t="shared" si="1"/>
        <v>1749.04</v>
      </c>
      <c r="E24" s="9">
        <f t="shared" si="1"/>
        <v>1967.67</v>
      </c>
      <c r="F24" s="9">
        <f t="shared" si="1"/>
        <v>2404.9299999999998</v>
      </c>
      <c r="G24" s="9">
        <f t="shared" si="1"/>
        <v>2842.17</v>
      </c>
      <c r="H24" s="9">
        <f t="shared" si="1"/>
        <v>3279.4500000000003</v>
      </c>
      <c r="I24" s="9">
        <f t="shared" si="1"/>
        <v>3935.34</v>
      </c>
      <c r="K24" s="10"/>
      <c r="L24" s="10"/>
    </row>
    <row r="25" spans="1:12" x14ac:dyDescent="0.25">
      <c r="A25" s="11" t="s">
        <v>15</v>
      </c>
      <c r="B25" s="9">
        <f>+B8+B21</f>
        <v>1324.6999999999998</v>
      </c>
      <c r="C25" s="9">
        <f t="shared" ref="C25:I25" si="2">+C8+C21</f>
        <v>1545.49</v>
      </c>
      <c r="D25" s="9">
        <f t="shared" si="2"/>
        <v>1766.27</v>
      </c>
      <c r="E25" s="9">
        <f t="shared" si="2"/>
        <v>1987.0500000000002</v>
      </c>
      <c r="F25" s="9">
        <f t="shared" si="2"/>
        <v>2428.6099999999997</v>
      </c>
      <c r="G25" s="9">
        <f t="shared" si="2"/>
        <v>2870.17</v>
      </c>
      <c r="H25" s="9">
        <f t="shared" si="2"/>
        <v>3311.7500000000005</v>
      </c>
      <c r="I25" s="9">
        <f t="shared" si="2"/>
        <v>3974.1000000000004</v>
      </c>
      <c r="K25" s="10"/>
      <c r="L25" s="10"/>
    </row>
    <row r="26" spans="1:12" x14ac:dyDescent="0.25">
      <c r="A26" s="11" t="s">
        <v>16</v>
      </c>
      <c r="B26" s="9">
        <f>+B9+B21</f>
        <v>1332.32</v>
      </c>
      <c r="C26" s="9">
        <f t="shared" ref="C26:I26" si="3">+C9+C21</f>
        <v>1554.3700000000001</v>
      </c>
      <c r="D26" s="9">
        <f t="shared" si="3"/>
        <v>1776.42</v>
      </c>
      <c r="E26" s="9">
        <f t="shared" si="3"/>
        <v>1998.4699999999998</v>
      </c>
      <c r="F26" s="9">
        <f t="shared" si="3"/>
        <v>2442.5699999999997</v>
      </c>
      <c r="G26" s="9">
        <f t="shared" si="3"/>
        <v>2886.66</v>
      </c>
      <c r="H26" s="9">
        <f t="shared" si="3"/>
        <v>3330.7900000000004</v>
      </c>
      <c r="I26" s="9">
        <f t="shared" si="3"/>
        <v>3996.9399999999996</v>
      </c>
      <c r="K26" s="10"/>
      <c r="L26" s="10"/>
    </row>
    <row r="27" spans="1:12" x14ac:dyDescent="0.25">
      <c r="A27" s="11" t="s">
        <v>17</v>
      </c>
      <c r="B27" s="9">
        <f>+B10+B21</f>
        <v>1394.1299999999999</v>
      </c>
      <c r="C27" s="9">
        <f t="shared" ref="C27:I27" si="4">+C10+C21</f>
        <v>1626.48</v>
      </c>
      <c r="D27" s="9">
        <f t="shared" si="4"/>
        <v>1858.84</v>
      </c>
      <c r="E27" s="9">
        <f t="shared" si="4"/>
        <v>2091.19</v>
      </c>
      <c r="F27" s="9">
        <f t="shared" si="4"/>
        <v>2555.8999999999996</v>
      </c>
      <c r="G27" s="9">
        <f t="shared" si="4"/>
        <v>3020.59</v>
      </c>
      <c r="H27" s="9">
        <f t="shared" si="4"/>
        <v>3485.32</v>
      </c>
      <c r="I27" s="9">
        <f t="shared" si="4"/>
        <v>4182.38</v>
      </c>
      <c r="K27" s="10"/>
      <c r="L27" s="10"/>
    </row>
    <row r="28" spans="1:12" x14ac:dyDescent="0.25">
      <c r="A28" s="11" t="s">
        <v>18</v>
      </c>
      <c r="B28" s="9">
        <f>+B11+B21</f>
        <v>1332.99</v>
      </c>
      <c r="C28" s="9">
        <f t="shared" ref="C28:I28" si="5">+C11+C21</f>
        <v>1555.15</v>
      </c>
      <c r="D28" s="9">
        <f t="shared" si="5"/>
        <v>1777.31</v>
      </c>
      <c r="E28" s="9">
        <f t="shared" si="5"/>
        <v>1999.4699999999998</v>
      </c>
      <c r="F28" s="9">
        <f t="shared" si="5"/>
        <v>2443.79</v>
      </c>
      <c r="G28" s="9">
        <f t="shared" si="5"/>
        <v>2888.1099999999997</v>
      </c>
      <c r="H28" s="9">
        <f t="shared" si="5"/>
        <v>3332.4600000000005</v>
      </c>
      <c r="I28" s="9">
        <f t="shared" si="5"/>
        <v>3998.9399999999996</v>
      </c>
      <c r="K28" s="10"/>
      <c r="L28" s="10"/>
    </row>
    <row r="29" spans="1:12" x14ac:dyDescent="0.25">
      <c r="A29" s="11" t="s">
        <v>19</v>
      </c>
      <c r="B29" s="9">
        <f>+B12+B21</f>
        <v>1324.82</v>
      </c>
      <c r="C29" s="9">
        <f t="shared" ref="C29:I29" si="6">+C12+C21</f>
        <v>1545.63</v>
      </c>
      <c r="D29" s="9">
        <f t="shared" si="6"/>
        <v>1766.43</v>
      </c>
      <c r="E29" s="9">
        <f t="shared" si="6"/>
        <v>1987.23</v>
      </c>
      <c r="F29" s="9">
        <f t="shared" si="6"/>
        <v>2428.83</v>
      </c>
      <c r="G29" s="9">
        <f t="shared" si="6"/>
        <v>2870.4300000000003</v>
      </c>
      <c r="H29" s="9">
        <f t="shared" si="6"/>
        <v>3312.05</v>
      </c>
      <c r="I29" s="9">
        <f t="shared" si="6"/>
        <v>3974.46</v>
      </c>
      <c r="K29" s="10"/>
      <c r="L29" s="10"/>
    </row>
    <row r="30" spans="1:12" x14ac:dyDescent="0.25">
      <c r="A30" s="11" t="s">
        <v>25</v>
      </c>
      <c r="B30" s="9">
        <f>+B13+B21</f>
        <v>1331.3</v>
      </c>
      <c r="C30" s="9">
        <f t="shared" ref="C30:I30" si="7">+C13+C21</f>
        <v>1553.18</v>
      </c>
      <c r="D30" s="9">
        <f t="shared" si="7"/>
        <v>1775.06</v>
      </c>
      <c r="E30" s="9">
        <f t="shared" si="7"/>
        <v>1996.94</v>
      </c>
      <c r="F30" s="9">
        <f t="shared" si="7"/>
        <v>2440.6999999999998</v>
      </c>
      <c r="G30" s="9">
        <f t="shared" si="7"/>
        <v>2884.45</v>
      </c>
      <c r="H30" s="9">
        <f t="shared" si="7"/>
        <v>3328.2400000000002</v>
      </c>
      <c r="I30" s="9">
        <f t="shared" si="7"/>
        <v>3993.88</v>
      </c>
      <c r="K30" s="10"/>
      <c r="L30" s="10"/>
    </row>
    <row r="31" spans="1:12" x14ac:dyDescent="0.25">
      <c r="A31" s="11" t="s">
        <v>20</v>
      </c>
      <c r="B31" s="9">
        <f>+B14+B21</f>
        <v>1350.06</v>
      </c>
      <c r="C31" s="9">
        <f t="shared" ref="C31:I31" si="8">+C14+C21</f>
        <v>1575.0700000000002</v>
      </c>
      <c r="D31" s="9">
        <f t="shared" si="8"/>
        <v>1800.07</v>
      </c>
      <c r="E31" s="9">
        <f t="shared" si="8"/>
        <v>2025.08</v>
      </c>
      <c r="F31" s="9">
        <f t="shared" si="8"/>
        <v>2475.09</v>
      </c>
      <c r="G31" s="9">
        <f t="shared" si="8"/>
        <v>2925.0999999999995</v>
      </c>
      <c r="H31" s="9">
        <f t="shared" si="8"/>
        <v>3375.1400000000003</v>
      </c>
      <c r="I31" s="9">
        <f t="shared" si="8"/>
        <v>4050.16</v>
      </c>
      <c r="K31" s="10"/>
      <c r="L31" s="10"/>
    </row>
    <row r="32" spans="1:12" x14ac:dyDescent="0.25">
      <c r="A32" s="11" t="s">
        <v>21</v>
      </c>
      <c r="B32" s="9">
        <f>+B15+B21</f>
        <v>1331.47</v>
      </c>
      <c r="C32" s="9">
        <f t="shared" ref="C32:H32" si="9">+C15+C21</f>
        <v>1553.3700000000001</v>
      </c>
      <c r="D32" s="9">
        <f t="shared" si="9"/>
        <v>1775.28</v>
      </c>
      <c r="E32" s="9">
        <f t="shared" si="9"/>
        <v>1997.19</v>
      </c>
      <c r="F32" s="9">
        <f t="shared" si="9"/>
        <v>2441.0099999999998</v>
      </c>
      <c r="G32" s="9">
        <f t="shared" si="9"/>
        <v>2884.8099999999995</v>
      </c>
      <c r="H32" s="9">
        <f t="shared" si="9"/>
        <v>3328.6600000000003</v>
      </c>
      <c r="I32" s="9">
        <f>+I15+I21</f>
        <v>3994.38</v>
      </c>
      <c r="K32" s="10"/>
      <c r="L32" s="10"/>
    </row>
    <row r="33" spans="2:10" x14ac:dyDescent="0.25">
      <c r="B33" s="16"/>
      <c r="C33" s="16"/>
      <c r="D33" s="16"/>
      <c r="E33" s="16"/>
      <c r="F33" s="16"/>
      <c r="G33" s="16"/>
      <c r="H33" s="16"/>
      <c r="I33" s="16"/>
      <c r="J33" s="16"/>
    </row>
    <row r="34" spans="2:10" x14ac:dyDescent="0.25">
      <c r="J34" s="16"/>
    </row>
    <row r="35" spans="2:10" x14ac:dyDescent="0.25">
      <c r="J35" s="16"/>
    </row>
    <row r="36" spans="2:10" x14ac:dyDescent="0.25">
      <c r="J36" s="16"/>
    </row>
    <row r="37" spans="2:10" x14ac:dyDescent="0.25">
      <c r="J37" s="16"/>
    </row>
    <row r="38" spans="2:10" x14ac:dyDescent="0.25">
      <c r="J38" s="16"/>
    </row>
    <row r="39" spans="2:10" x14ac:dyDescent="0.25">
      <c r="J39" s="16"/>
    </row>
    <row r="40" spans="2:10" x14ac:dyDescent="0.25">
      <c r="J40" s="16"/>
    </row>
    <row r="41" spans="2:10" x14ac:dyDescent="0.25">
      <c r="J41" s="16"/>
    </row>
    <row r="42" spans="2:10" x14ac:dyDescent="0.25">
      <c r="J42" s="16"/>
    </row>
    <row r="43" spans="2:10" x14ac:dyDescent="0.25">
      <c r="J43" s="16"/>
    </row>
    <row r="44" spans="2:10" x14ac:dyDescent="0.25">
      <c r="J44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workbookViewId="0">
      <selection activeCell="A14" sqref="A14"/>
    </sheetView>
  </sheetViews>
  <sheetFormatPr defaultColWidth="9.1796875" defaultRowHeight="12.5" x14ac:dyDescent="0.25"/>
  <cols>
    <col min="1" max="1" width="39" style="2" customWidth="1"/>
    <col min="2" max="9" width="9.26953125" style="2" bestFit="1" customWidth="1"/>
    <col min="10" max="10" width="13.7265625" style="2" bestFit="1" customWidth="1"/>
    <col min="11" max="16384" width="9.1796875" style="2"/>
  </cols>
  <sheetData>
    <row r="1" spans="1:11" ht="13" x14ac:dyDescent="0.3">
      <c r="A1" s="7" t="s">
        <v>27</v>
      </c>
    </row>
    <row r="3" spans="1:11" ht="13" x14ac:dyDescent="0.3">
      <c r="A3" s="7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7" t="s">
        <v>28</v>
      </c>
    </row>
    <row r="4" spans="1:11" x14ac:dyDescent="0.25">
      <c r="B4" s="14" t="s">
        <v>26</v>
      </c>
      <c r="C4" s="14" t="s">
        <v>26</v>
      </c>
      <c r="D4" s="14" t="s">
        <v>26</v>
      </c>
      <c r="E4" s="14" t="s">
        <v>26</v>
      </c>
      <c r="F4" s="14" t="s">
        <v>26</v>
      </c>
      <c r="G4" s="14" t="s">
        <v>26</v>
      </c>
      <c r="H4" s="14" t="s">
        <v>26</v>
      </c>
      <c r="I4" s="14" t="s">
        <v>26</v>
      </c>
      <c r="J4" s="14" t="s">
        <v>26</v>
      </c>
    </row>
    <row r="5" spans="1:11" x14ac:dyDescent="0.25">
      <c r="A5" s="2" t="s">
        <v>13</v>
      </c>
      <c r="B5" s="3">
        <v>963.46</v>
      </c>
      <c r="C5" s="3">
        <v>1124.04</v>
      </c>
      <c r="D5" s="3">
        <v>1284.6099999999999</v>
      </c>
      <c r="E5" s="3">
        <v>1445.1899999999998</v>
      </c>
      <c r="F5" s="3">
        <v>1766.34</v>
      </c>
      <c r="G5" s="3">
        <v>2087.4899999999998</v>
      </c>
      <c r="H5" s="3">
        <v>2408.65</v>
      </c>
      <c r="I5" s="3">
        <v>2890.38</v>
      </c>
    </row>
    <row r="7" spans="1:11" ht="13" x14ac:dyDescent="0.25">
      <c r="A7" s="6" t="s">
        <v>14</v>
      </c>
    </row>
    <row r="8" spans="1:11" x14ac:dyDescent="0.25">
      <c r="A8" s="4" t="s">
        <v>15</v>
      </c>
      <c r="B8" s="5">
        <v>975.92000000000007</v>
      </c>
      <c r="C8" s="5">
        <v>1138.57</v>
      </c>
      <c r="D8" s="5">
        <v>1301.2199999999998</v>
      </c>
      <c r="E8" s="5">
        <v>1463.87</v>
      </c>
      <c r="F8" s="5">
        <v>1789.1699999999998</v>
      </c>
      <c r="G8" s="5">
        <v>2114.4699999999998</v>
      </c>
      <c r="H8" s="5">
        <v>2439.79</v>
      </c>
      <c r="I8" s="3">
        <v>2927.7400000000002</v>
      </c>
      <c r="J8" s="15">
        <v>6830</v>
      </c>
      <c r="K8" s="15"/>
    </row>
    <row r="9" spans="1:11" x14ac:dyDescent="0.25">
      <c r="A9" s="4" t="s">
        <v>16</v>
      </c>
      <c r="B9" s="5">
        <v>983.38</v>
      </c>
      <c r="C9" s="5">
        <v>1147.27</v>
      </c>
      <c r="D9" s="5">
        <v>1311.1699999999998</v>
      </c>
      <c r="E9" s="5">
        <v>1475.0599999999997</v>
      </c>
      <c r="F9" s="5">
        <v>1802.85</v>
      </c>
      <c r="G9" s="5">
        <v>2130.64</v>
      </c>
      <c r="H9" s="5">
        <v>2458.44</v>
      </c>
      <c r="I9" s="3">
        <v>2950.12</v>
      </c>
      <c r="J9" s="15">
        <v>1938</v>
      </c>
      <c r="K9" s="15"/>
    </row>
    <row r="10" spans="1:11" x14ac:dyDescent="0.25">
      <c r="A10" s="4" t="s">
        <v>17</v>
      </c>
      <c r="B10" s="5">
        <v>1038.58</v>
      </c>
      <c r="C10" s="5">
        <v>1211.67</v>
      </c>
      <c r="D10" s="5">
        <v>1384.77</v>
      </c>
      <c r="E10" s="5">
        <v>1557.86</v>
      </c>
      <c r="F10" s="5">
        <v>1904.05</v>
      </c>
      <c r="G10" s="5">
        <v>2250.2399999999998</v>
      </c>
      <c r="H10" s="5">
        <v>2596.44</v>
      </c>
      <c r="I10" s="3">
        <v>3115.7200000000003</v>
      </c>
      <c r="J10" s="15">
        <v>360834</v>
      </c>
      <c r="K10" s="15"/>
    </row>
    <row r="11" spans="1:11" x14ac:dyDescent="0.25">
      <c r="A11" s="4" t="s">
        <v>18</v>
      </c>
      <c r="B11" s="5">
        <v>985.09</v>
      </c>
      <c r="C11" s="5">
        <v>1149.27</v>
      </c>
      <c r="D11" s="5">
        <v>1313.4499999999998</v>
      </c>
      <c r="E11" s="5">
        <v>1477.6299999999999</v>
      </c>
      <c r="F11" s="5">
        <v>1805.99</v>
      </c>
      <c r="G11" s="5">
        <v>2134.35</v>
      </c>
      <c r="H11" s="5">
        <v>2462.7200000000003</v>
      </c>
      <c r="I11" s="3">
        <v>2955.26</v>
      </c>
      <c r="J11" s="15">
        <v>17500</v>
      </c>
      <c r="K11" s="15"/>
    </row>
    <row r="12" spans="1:11" x14ac:dyDescent="0.25">
      <c r="A12" s="4" t="s">
        <v>19</v>
      </c>
      <c r="B12" s="5">
        <v>976.14</v>
      </c>
      <c r="C12" s="5">
        <v>1138.83</v>
      </c>
      <c r="D12" s="5">
        <v>1301.51</v>
      </c>
      <c r="E12" s="5">
        <v>1464.1999999999998</v>
      </c>
      <c r="F12" s="5">
        <v>1789.57</v>
      </c>
      <c r="G12" s="5">
        <v>2114.9499999999998</v>
      </c>
      <c r="H12" s="5">
        <v>2440.34</v>
      </c>
      <c r="I12" s="3">
        <v>2928.4</v>
      </c>
      <c r="J12" s="15">
        <v>55000</v>
      </c>
      <c r="K12" s="15"/>
    </row>
    <row r="13" spans="1:11" x14ac:dyDescent="0.25">
      <c r="A13" s="4" t="s">
        <v>25</v>
      </c>
      <c r="B13" s="5">
        <v>982.90000000000009</v>
      </c>
      <c r="C13" s="5">
        <v>1146.72</v>
      </c>
      <c r="D13" s="5">
        <v>1310.53</v>
      </c>
      <c r="E13" s="5">
        <v>1474.35</v>
      </c>
      <c r="F13" s="5">
        <v>1801.98</v>
      </c>
      <c r="G13" s="5">
        <v>2129.6099999999997</v>
      </c>
      <c r="H13" s="5">
        <v>2457.25</v>
      </c>
      <c r="I13" s="3">
        <v>2948.7000000000003</v>
      </c>
      <c r="J13" s="15">
        <v>43621</v>
      </c>
      <c r="K13" s="15"/>
    </row>
    <row r="14" spans="1:11" x14ac:dyDescent="0.25">
      <c r="A14" s="4" t="s">
        <v>20</v>
      </c>
      <c r="B14" s="5">
        <v>999.92000000000007</v>
      </c>
      <c r="C14" s="5">
        <v>1166.57</v>
      </c>
      <c r="D14" s="5">
        <v>1333.2199999999998</v>
      </c>
      <c r="E14" s="5">
        <v>1499.87</v>
      </c>
      <c r="F14" s="5">
        <v>1833.1699999999998</v>
      </c>
      <c r="G14" s="5">
        <v>2166.4699999999998</v>
      </c>
      <c r="H14" s="5">
        <v>2499.79</v>
      </c>
      <c r="I14" s="3">
        <v>2999.7400000000002</v>
      </c>
      <c r="J14" s="15">
        <v>258537</v>
      </c>
      <c r="K14" s="15"/>
    </row>
    <row r="15" spans="1:11" x14ac:dyDescent="0.25">
      <c r="A15" s="4" t="s">
        <v>21</v>
      </c>
      <c r="B15" s="5">
        <v>982.95</v>
      </c>
      <c r="C15" s="5">
        <v>1146.77</v>
      </c>
      <c r="D15" s="5">
        <v>1310.5999999999999</v>
      </c>
      <c r="E15" s="5">
        <v>1474.4199999999998</v>
      </c>
      <c r="F15" s="5">
        <v>1802.07</v>
      </c>
      <c r="G15" s="5">
        <v>2129.7099999999996</v>
      </c>
      <c r="H15" s="5">
        <v>2457.37</v>
      </c>
      <c r="I15" s="3">
        <v>2948.84</v>
      </c>
      <c r="J15" s="15">
        <v>16319</v>
      </c>
      <c r="K15" s="15"/>
    </row>
    <row r="17" spans="1:12" ht="13" x14ac:dyDescent="0.3">
      <c r="A17" s="8" t="s">
        <v>22</v>
      </c>
      <c r="J17" s="12"/>
    </row>
    <row r="18" spans="1:12" x14ac:dyDescent="0.25">
      <c r="A18" s="1" t="s">
        <v>10</v>
      </c>
      <c r="B18" s="3">
        <v>120.29</v>
      </c>
      <c r="C18" s="3">
        <v>140.33000000000001</v>
      </c>
      <c r="D18" s="3">
        <v>160.38</v>
      </c>
      <c r="E18" s="3">
        <v>180.43</v>
      </c>
      <c r="F18" s="3">
        <v>220.53</v>
      </c>
      <c r="G18" s="3">
        <v>260.62</v>
      </c>
      <c r="H18" s="3">
        <v>300.72000000000003</v>
      </c>
      <c r="I18" s="3">
        <v>360.86</v>
      </c>
    </row>
    <row r="19" spans="1:12" x14ac:dyDescent="0.25">
      <c r="A19" s="1" t="s">
        <v>11</v>
      </c>
      <c r="B19" s="3">
        <v>44.79</v>
      </c>
      <c r="C19" s="3">
        <v>52.25</v>
      </c>
      <c r="D19" s="3">
        <v>59.72</v>
      </c>
      <c r="E19" s="3">
        <v>67.180000000000007</v>
      </c>
      <c r="F19" s="3">
        <v>82.11</v>
      </c>
      <c r="G19" s="3">
        <v>97.04</v>
      </c>
      <c r="H19" s="3">
        <v>111.97</v>
      </c>
      <c r="I19" s="3">
        <v>134.36000000000001</v>
      </c>
    </row>
    <row r="20" spans="1:12" x14ac:dyDescent="0.25">
      <c r="A20" s="1" t="s">
        <v>12</v>
      </c>
      <c r="B20" s="3">
        <v>140.85</v>
      </c>
      <c r="C20" s="3">
        <v>164.33</v>
      </c>
      <c r="D20" s="3">
        <v>187.8</v>
      </c>
      <c r="E20" s="3">
        <v>211.28</v>
      </c>
      <c r="F20" s="3">
        <v>258.23</v>
      </c>
      <c r="G20" s="3">
        <v>305.18</v>
      </c>
      <c r="H20" s="3">
        <v>352.13</v>
      </c>
      <c r="I20" s="3">
        <v>422.56</v>
      </c>
    </row>
    <row r="21" spans="1:12" x14ac:dyDescent="0.25">
      <c r="A21" s="1" t="s">
        <v>24</v>
      </c>
      <c r="B21" s="3">
        <f>+SUM(B18:B20)</f>
        <v>305.93</v>
      </c>
      <c r="C21" s="3">
        <f t="shared" ref="C21:I21" si="0">+SUM(C18:C20)</f>
        <v>356.91</v>
      </c>
      <c r="D21" s="3">
        <f t="shared" si="0"/>
        <v>407.9</v>
      </c>
      <c r="E21" s="3">
        <f>+SUM(E18:E20)</f>
        <v>458.89</v>
      </c>
      <c r="F21" s="3">
        <f t="shared" si="0"/>
        <v>560.87</v>
      </c>
      <c r="G21" s="3">
        <f t="shared" si="0"/>
        <v>662.84</v>
      </c>
      <c r="H21" s="3">
        <f t="shared" si="0"/>
        <v>764.82</v>
      </c>
      <c r="I21" s="3">
        <f t="shared" si="0"/>
        <v>917.78</v>
      </c>
    </row>
    <row r="23" spans="1:12" ht="13" x14ac:dyDescent="0.25">
      <c r="A23" s="6" t="s">
        <v>23</v>
      </c>
    </row>
    <row r="24" spans="1:12" x14ac:dyDescent="0.25">
      <c r="A24" s="1" t="s">
        <v>9</v>
      </c>
      <c r="B24" s="9">
        <f>+B5+B21</f>
        <v>1269.3900000000001</v>
      </c>
      <c r="C24" s="9">
        <f t="shared" ref="C24:I24" si="1">+C5+C21</f>
        <v>1480.95</v>
      </c>
      <c r="D24" s="9">
        <f t="shared" si="1"/>
        <v>1692.5099999999998</v>
      </c>
      <c r="E24" s="9">
        <f t="shared" si="1"/>
        <v>1904.08</v>
      </c>
      <c r="F24" s="9">
        <f t="shared" si="1"/>
        <v>2327.21</v>
      </c>
      <c r="G24" s="9">
        <f t="shared" si="1"/>
        <v>2750.33</v>
      </c>
      <c r="H24" s="9">
        <f t="shared" si="1"/>
        <v>3173.4700000000003</v>
      </c>
      <c r="I24" s="9">
        <f t="shared" si="1"/>
        <v>3808.16</v>
      </c>
      <c r="K24" s="10"/>
      <c r="L24" s="10"/>
    </row>
    <row r="25" spans="1:12" x14ac:dyDescent="0.25">
      <c r="A25" s="11" t="s">
        <v>15</v>
      </c>
      <c r="B25" s="9">
        <f>+B8+B21</f>
        <v>1281.8500000000001</v>
      </c>
      <c r="C25" s="9">
        <f t="shared" ref="C25:I25" si="2">+C8+C21</f>
        <v>1495.48</v>
      </c>
      <c r="D25" s="9">
        <f t="shared" si="2"/>
        <v>1709.12</v>
      </c>
      <c r="E25" s="9">
        <f t="shared" si="2"/>
        <v>1922.7599999999998</v>
      </c>
      <c r="F25" s="9">
        <f t="shared" si="2"/>
        <v>2350.04</v>
      </c>
      <c r="G25" s="9">
        <f t="shared" si="2"/>
        <v>2777.31</v>
      </c>
      <c r="H25" s="9">
        <f t="shared" si="2"/>
        <v>3204.61</v>
      </c>
      <c r="I25" s="9">
        <f t="shared" si="2"/>
        <v>3845.5200000000004</v>
      </c>
      <c r="K25" s="10"/>
      <c r="L25" s="10"/>
    </row>
    <row r="26" spans="1:12" x14ac:dyDescent="0.25">
      <c r="A26" s="11" t="s">
        <v>16</v>
      </c>
      <c r="B26" s="9">
        <f>+B9+B21</f>
        <v>1289.31</v>
      </c>
      <c r="C26" s="9">
        <f t="shared" ref="C26:I26" si="3">+C9+C21</f>
        <v>1504.18</v>
      </c>
      <c r="D26" s="9">
        <f t="shared" si="3"/>
        <v>1719.0699999999997</v>
      </c>
      <c r="E26" s="9">
        <f t="shared" si="3"/>
        <v>1933.9499999999998</v>
      </c>
      <c r="F26" s="9">
        <f t="shared" si="3"/>
        <v>2363.7199999999998</v>
      </c>
      <c r="G26" s="9">
        <f t="shared" si="3"/>
        <v>2793.48</v>
      </c>
      <c r="H26" s="9">
        <f t="shared" si="3"/>
        <v>3223.26</v>
      </c>
      <c r="I26" s="9">
        <f t="shared" si="3"/>
        <v>3867.8999999999996</v>
      </c>
      <c r="K26" s="10"/>
      <c r="L26" s="10"/>
    </row>
    <row r="27" spans="1:12" x14ac:dyDescent="0.25">
      <c r="A27" s="11" t="s">
        <v>17</v>
      </c>
      <c r="B27" s="9">
        <f>+B10+B21</f>
        <v>1344.51</v>
      </c>
      <c r="C27" s="9">
        <f t="shared" ref="C27:I27" si="4">+C10+C21</f>
        <v>1568.5800000000002</v>
      </c>
      <c r="D27" s="9">
        <f t="shared" si="4"/>
        <v>1792.67</v>
      </c>
      <c r="E27" s="9">
        <f t="shared" si="4"/>
        <v>2016.75</v>
      </c>
      <c r="F27" s="9">
        <f t="shared" si="4"/>
        <v>2464.92</v>
      </c>
      <c r="G27" s="9">
        <f t="shared" si="4"/>
        <v>2913.08</v>
      </c>
      <c r="H27" s="9">
        <f t="shared" si="4"/>
        <v>3361.26</v>
      </c>
      <c r="I27" s="9">
        <f t="shared" si="4"/>
        <v>4033.5</v>
      </c>
      <c r="K27" s="10"/>
      <c r="L27" s="10"/>
    </row>
    <row r="28" spans="1:12" x14ac:dyDescent="0.25">
      <c r="A28" s="11" t="s">
        <v>18</v>
      </c>
      <c r="B28" s="9">
        <f>+B11+B21</f>
        <v>1291.02</v>
      </c>
      <c r="C28" s="9">
        <f t="shared" ref="C28:I28" si="5">+C11+C21</f>
        <v>1506.18</v>
      </c>
      <c r="D28" s="9">
        <f t="shared" si="5"/>
        <v>1721.35</v>
      </c>
      <c r="E28" s="9">
        <f t="shared" si="5"/>
        <v>1936.52</v>
      </c>
      <c r="F28" s="9">
        <f t="shared" si="5"/>
        <v>2366.86</v>
      </c>
      <c r="G28" s="9">
        <f t="shared" si="5"/>
        <v>2797.19</v>
      </c>
      <c r="H28" s="9">
        <f t="shared" si="5"/>
        <v>3227.5400000000004</v>
      </c>
      <c r="I28" s="9">
        <f t="shared" si="5"/>
        <v>3873.04</v>
      </c>
      <c r="K28" s="10"/>
      <c r="L28" s="10"/>
    </row>
    <row r="29" spans="1:12" x14ac:dyDescent="0.25">
      <c r="A29" s="11" t="s">
        <v>19</v>
      </c>
      <c r="B29" s="9">
        <f>+B12+B21</f>
        <v>1282.07</v>
      </c>
      <c r="C29" s="9">
        <f t="shared" ref="C29:I29" si="6">+C12+C21</f>
        <v>1495.74</v>
      </c>
      <c r="D29" s="9">
        <f t="shared" si="6"/>
        <v>1709.4099999999999</v>
      </c>
      <c r="E29" s="9">
        <f t="shared" si="6"/>
        <v>1923.0899999999997</v>
      </c>
      <c r="F29" s="9">
        <f t="shared" si="6"/>
        <v>2350.44</v>
      </c>
      <c r="G29" s="9">
        <f t="shared" si="6"/>
        <v>2777.79</v>
      </c>
      <c r="H29" s="9">
        <f t="shared" si="6"/>
        <v>3205.1600000000003</v>
      </c>
      <c r="I29" s="9">
        <f t="shared" si="6"/>
        <v>3846.1800000000003</v>
      </c>
      <c r="K29" s="10"/>
      <c r="L29" s="10"/>
    </row>
    <row r="30" spans="1:12" x14ac:dyDescent="0.25">
      <c r="A30" s="11" t="s">
        <v>25</v>
      </c>
      <c r="B30" s="9">
        <f>+B13+B21</f>
        <v>1288.8300000000002</v>
      </c>
      <c r="C30" s="9">
        <f t="shared" ref="C30:I30" si="7">+C13+C21</f>
        <v>1503.63</v>
      </c>
      <c r="D30" s="9">
        <f t="shared" si="7"/>
        <v>1718.4299999999998</v>
      </c>
      <c r="E30" s="9">
        <f t="shared" si="7"/>
        <v>1933.2399999999998</v>
      </c>
      <c r="F30" s="9">
        <f t="shared" si="7"/>
        <v>2362.85</v>
      </c>
      <c r="G30" s="9">
        <f t="shared" si="7"/>
        <v>2792.45</v>
      </c>
      <c r="H30" s="9">
        <f t="shared" si="7"/>
        <v>3222.07</v>
      </c>
      <c r="I30" s="9">
        <f t="shared" si="7"/>
        <v>3866.4800000000005</v>
      </c>
      <c r="K30" s="10"/>
      <c r="L30" s="10"/>
    </row>
    <row r="31" spans="1:12" x14ac:dyDescent="0.25">
      <c r="A31" s="11" t="s">
        <v>20</v>
      </c>
      <c r="B31" s="9">
        <f>+B14+B21</f>
        <v>1305.8500000000001</v>
      </c>
      <c r="C31" s="9">
        <f t="shared" ref="C31:I31" si="8">+C14+C21</f>
        <v>1523.48</v>
      </c>
      <c r="D31" s="9">
        <f t="shared" si="8"/>
        <v>1741.12</v>
      </c>
      <c r="E31" s="9">
        <f t="shared" si="8"/>
        <v>1958.7599999999998</v>
      </c>
      <c r="F31" s="9">
        <f t="shared" si="8"/>
        <v>2394.04</v>
      </c>
      <c r="G31" s="9">
        <f t="shared" si="8"/>
        <v>2829.31</v>
      </c>
      <c r="H31" s="9">
        <f t="shared" si="8"/>
        <v>3264.61</v>
      </c>
      <c r="I31" s="9">
        <f t="shared" si="8"/>
        <v>3917.5200000000004</v>
      </c>
      <c r="K31" s="10"/>
      <c r="L31" s="10"/>
    </row>
    <row r="32" spans="1:12" x14ac:dyDescent="0.25">
      <c r="A32" s="11" t="s">
        <v>21</v>
      </c>
      <c r="B32" s="9">
        <f>+B15+B21</f>
        <v>1288.8800000000001</v>
      </c>
      <c r="C32" s="9">
        <f t="shared" ref="C32:H32" si="9">+C15+C21</f>
        <v>1503.68</v>
      </c>
      <c r="D32" s="9">
        <f t="shared" si="9"/>
        <v>1718.5</v>
      </c>
      <c r="E32" s="9">
        <f t="shared" si="9"/>
        <v>1933.31</v>
      </c>
      <c r="F32" s="9">
        <f t="shared" si="9"/>
        <v>2362.94</v>
      </c>
      <c r="G32" s="9">
        <f t="shared" si="9"/>
        <v>2792.5499999999997</v>
      </c>
      <c r="H32" s="9">
        <f t="shared" si="9"/>
        <v>3222.19</v>
      </c>
      <c r="I32" s="9">
        <f>+I15+I21</f>
        <v>3866.62</v>
      </c>
      <c r="K32" s="10"/>
      <c r="L32" s="10"/>
    </row>
    <row r="33" spans="2:10" x14ac:dyDescent="0.25">
      <c r="B33" s="16">
        <f>SUM(B24:B32)</f>
        <v>11641.71</v>
      </c>
      <c r="C33" s="16">
        <f t="shared" ref="C33:I33" si="10">SUM(C24:C32)</f>
        <v>13581.900000000001</v>
      </c>
      <c r="D33" s="16">
        <f t="shared" si="10"/>
        <v>15522.18</v>
      </c>
      <c r="E33" s="16">
        <f t="shared" si="10"/>
        <v>17462.46</v>
      </c>
      <c r="F33" s="16">
        <f t="shared" si="10"/>
        <v>21343.02</v>
      </c>
      <c r="G33" s="16">
        <f t="shared" si="10"/>
        <v>25223.49</v>
      </c>
      <c r="H33" s="16">
        <f t="shared" si="10"/>
        <v>29104.170000000002</v>
      </c>
      <c r="I33" s="16">
        <f t="shared" si="10"/>
        <v>34924.92</v>
      </c>
      <c r="J33" s="16"/>
    </row>
    <row r="34" spans="2:10" x14ac:dyDescent="0.25">
      <c r="J34" s="16"/>
    </row>
    <row r="35" spans="2:10" x14ac:dyDescent="0.25">
      <c r="J35" s="16"/>
    </row>
    <row r="36" spans="2:10" x14ac:dyDescent="0.25">
      <c r="J36" s="16"/>
    </row>
    <row r="37" spans="2:10" x14ac:dyDescent="0.25">
      <c r="J37" s="16"/>
    </row>
    <row r="38" spans="2:10" x14ac:dyDescent="0.25">
      <c r="J38" s="16"/>
    </row>
    <row r="39" spans="2:10" x14ac:dyDescent="0.25">
      <c r="J39" s="16"/>
    </row>
    <row r="40" spans="2:10" x14ac:dyDescent="0.25">
      <c r="J40" s="16"/>
    </row>
    <row r="41" spans="2:10" x14ac:dyDescent="0.25">
      <c r="J41" s="16"/>
    </row>
    <row r="42" spans="2:10" x14ac:dyDescent="0.25">
      <c r="J42" s="16"/>
    </row>
    <row r="43" spans="2:10" x14ac:dyDescent="0.25">
      <c r="J43" s="16"/>
    </row>
    <row r="44" spans="2:10" x14ac:dyDescent="0.25">
      <c r="J44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2024'25</vt:lpstr>
      <vt:lpstr>2023'24</vt:lpstr>
      <vt:lpstr>2022'23</vt:lpstr>
      <vt:lpstr>2021'22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zu18</dc:creator>
  <cp:lastModifiedBy>Shazia Azam</cp:lastModifiedBy>
  <dcterms:created xsi:type="dcterms:W3CDTF">2017-04-13T09:25:31Z</dcterms:created>
  <dcterms:modified xsi:type="dcterms:W3CDTF">2024-03-11T12:55:24Z</dcterms:modified>
</cp:coreProperties>
</file>