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c_Shar\00 Project Team\Budgets\Budget Council\"/>
    </mc:Choice>
  </mc:AlternateContent>
  <xr:revisionPtr revIDLastSave="0" documentId="13_ncr:1_{1CD98AA3-D9F0-4AFE-9BBF-644F81BD38C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B33" i="1"/>
  <c r="E21" i="1" l="1"/>
  <c r="B21" i="1"/>
  <c r="B25" i="1" s="1"/>
  <c r="B24" i="1" l="1"/>
  <c r="I21" i="1"/>
  <c r="I32" i="1" s="1"/>
  <c r="H21" i="1"/>
  <c r="H32" i="1" s="1"/>
  <c r="G21" i="1"/>
  <c r="G32" i="1" s="1"/>
  <c r="F21" i="1"/>
  <c r="F32" i="1" s="1"/>
  <c r="E32" i="1"/>
  <c r="D21" i="1"/>
  <c r="D32" i="1" s="1"/>
  <c r="C21" i="1"/>
  <c r="C32" i="1" s="1"/>
  <c r="B32" i="1" l="1"/>
  <c r="F24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C24" i="1"/>
  <c r="G24" i="1"/>
  <c r="C25" i="1"/>
  <c r="G25" i="1"/>
  <c r="C26" i="1"/>
  <c r="G26" i="1"/>
  <c r="C27" i="1"/>
  <c r="G27" i="1"/>
  <c r="C28" i="1"/>
  <c r="G28" i="1"/>
  <c r="C29" i="1"/>
  <c r="G29" i="1"/>
  <c r="C30" i="1"/>
  <c r="G30" i="1"/>
  <c r="C31" i="1"/>
  <c r="G31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</calcChain>
</file>

<file path=xl/sharedStrings.xml><?xml version="1.0" encoding="utf-8"?>
<sst xmlns="http://schemas.openxmlformats.org/spreadsheetml/2006/main" count="45" uniqueCount="29">
  <si>
    <t>Bands</t>
  </si>
  <si>
    <t>A</t>
  </si>
  <si>
    <t>B</t>
  </si>
  <si>
    <t>C</t>
  </si>
  <si>
    <t>D</t>
  </si>
  <si>
    <t>E</t>
  </si>
  <si>
    <t>F</t>
  </si>
  <si>
    <t>G</t>
  </si>
  <si>
    <t>H</t>
  </si>
  <si>
    <t>Calderdale excluding parishes</t>
  </si>
  <si>
    <t>Calderdale Social Care Precept</t>
  </si>
  <si>
    <t>West Yorkshire Fire and Rescue Authority</t>
  </si>
  <si>
    <t>Police and Crime Commissioner for West Yorkshire</t>
  </si>
  <si>
    <t>Calderdale excluding parishes and precepts</t>
  </si>
  <si>
    <t>Parish precepts</t>
  </si>
  <si>
    <t>Blackshaw</t>
  </si>
  <si>
    <t>Erringden</t>
  </si>
  <si>
    <t>Hebden Royd</t>
  </si>
  <si>
    <t>Heptonstall</t>
  </si>
  <si>
    <t>Ripponden</t>
  </si>
  <si>
    <t>Todmorden</t>
  </si>
  <si>
    <t>Wadsworth</t>
  </si>
  <si>
    <t>Other precepts</t>
  </si>
  <si>
    <t>Total Council Tax payable</t>
  </si>
  <si>
    <t>Total Other precepts</t>
  </si>
  <si>
    <t>Stainland and District</t>
  </si>
  <si>
    <t>£   p</t>
  </si>
  <si>
    <t>Council tax bands, including precepts for 2021/22</t>
  </si>
  <si>
    <t>Total Parish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</si>
</sst>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>
      <alignment vertical="top"/>
    </xf>
  </cellStyleXfs>
  <cellXfs count="18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0" fillId="0" borderId="0" xfId="0" applyFont="1" applyBorder="1"/>
    <xf numFmtId="4" fontId="0" fillId="0" borderId="0" xfId="1" applyNumberFormat="1" applyFont="1" applyBorder="1"/>
    <xf numFmtId="0" fontId="0" fillId="0" borderId="0" xfId="1" applyFont="1"/>
    <xf numFmtId="4" fontId="0" fillId="0" borderId="0" xfId="1" applyNumberFormat="1" applyFont="1"/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1" applyFont="1"/>
    <xf numFmtId="3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1" applyNumberFormat="1" applyFont="1" applyBorder="1" applyAlignment="1"/>
    <xf numFmtId="4" fontId="0" fillId="0" borderId="0" xfId="0" applyNumberFormat="1" applyFont="1" applyBorder="1"/>
    <xf numFmtId="0" fontId="2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A7" sqref="A7"/>
    </sheetView>
  </sheetViews>
  <sheetFormatPr defaultColWidth="9.1796875" defaultRowHeight="12.5" x14ac:dyDescent="0.25"/>
  <cols>
    <col min="1" max="1" width="39" style="2" customWidth="1"/>
    <col min="2" max="9" width="9.26953125" style="2" bestFit="1" customWidth="1"/>
    <col min="10" max="10" width="13.7265625" style="2" bestFit="1" customWidth="1"/>
    <col min="11" max="16384" width="9.1796875" style="2"/>
  </cols>
  <sheetData>
    <row r="1" spans="1:11" ht="13" x14ac:dyDescent="0.3">
      <c r="A1" s="7" t="s">
        <v>27</v>
      </c>
    </row>
    <row r="3" spans="1:11" ht="13" x14ac:dyDescent="0.3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28</v>
      </c>
    </row>
    <row r="4" spans="1:11" x14ac:dyDescent="0.25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11" x14ac:dyDescent="0.25">
      <c r="A5" s="2" t="s">
        <v>13</v>
      </c>
      <c r="B5" s="3">
        <v>963.46</v>
      </c>
      <c r="C5" s="3">
        <v>1124.04</v>
      </c>
      <c r="D5" s="3">
        <v>1284.6099999999999</v>
      </c>
      <c r="E5" s="3">
        <v>1445.1899999999998</v>
      </c>
      <c r="F5" s="3">
        <v>1766.34</v>
      </c>
      <c r="G5" s="3">
        <v>2087.4899999999998</v>
      </c>
      <c r="H5" s="3">
        <v>2408.65</v>
      </c>
      <c r="I5" s="3">
        <v>2890.38</v>
      </c>
    </row>
    <row r="7" spans="1:11" ht="13" x14ac:dyDescent="0.25">
      <c r="A7" s="6" t="s">
        <v>14</v>
      </c>
    </row>
    <row r="8" spans="1:11" x14ac:dyDescent="0.25">
      <c r="A8" s="4" t="s">
        <v>15</v>
      </c>
      <c r="B8" s="5">
        <v>975.92000000000007</v>
      </c>
      <c r="C8" s="5">
        <v>1138.57</v>
      </c>
      <c r="D8" s="5">
        <v>1301.2199999999998</v>
      </c>
      <c r="E8" s="5">
        <v>1463.87</v>
      </c>
      <c r="F8" s="5">
        <v>1789.1699999999998</v>
      </c>
      <c r="G8" s="5">
        <v>2114.4699999999998</v>
      </c>
      <c r="H8" s="5">
        <v>2439.79</v>
      </c>
      <c r="I8" s="3">
        <v>2927.7400000000002</v>
      </c>
      <c r="J8" s="15">
        <v>6830</v>
      </c>
      <c r="K8" s="15"/>
    </row>
    <row r="9" spans="1:11" x14ac:dyDescent="0.25">
      <c r="A9" s="4" t="s">
        <v>16</v>
      </c>
      <c r="B9" s="5">
        <v>983.38</v>
      </c>
      <c r="C9" s="5">
        <v>1147.27</v>
      </c>
      <c r="D9" s="5">
        <v>1311.1699999999998</v>
      </c>
      <c r="E9" s="5">
        <v>1475.0599999999997</v>
      </c>
      <c r="F9" s="5">
        <v>1802.85</v>
      </c>
      <c r="G9" s="5">
        <v>2130.64</v>
      </c>
      <c r="H9" s="5">
        <v>2458.44</v>
      </c>
      <c r="I9" s="3">
        <v>2950.12</v>
      </c>
      <c r="J9" s="15">
        <v>1938</v>
      </c>
      <c r="K9" s="15"/>
    </row>
    <row r="10" spans="1:11" x14ac:dyDescent="0.25">
      <c r="A10" s="4" t="s">
        <v>17</v>
      </c>
      <c r="B10" s="5">
        <v>1038.58</v>
      </c>
      <c r="C10" s="5">
        <v>1211.67</v>
      </c>
      <c r="D10" s="5">
        <v>1384.77</v>
      </c>
      <c r="E10" s="5">
        <v>1557.86</v>
      </c>
      <c r="F10" s="5">
        <v>1904.05</v>
      </c>
      <c r="G10" s="5">
        <v>2250.2399999999998</v>
      </c>
      <c r="H10" s="5">
        <v>2596.44</v>
      </c>
      <c r="I10" s="3">
        <v>3115.7200000000003</v>
      </c>
      <c r="J10" s="15">
        <v>360834</v>
      </c>
      <c r="K10" s="15"/>
    </row>
    <row r="11" spans="1:11" x14ac:dyDescent="0.25">
      <c r="A11" s="4" t="s">
        <v>18</v>
      </c>
      <c r="B11" s="5">
        <v>985.09</v>
      </c>
      <c r="C11" s="5">
        <v>1149.27</v>
      </c>
      <c r="D11" s="5">
        <v>1313.4499999999998</v>
      </c>
      <c r="E11" s="5">
        <v>1477.6299999999999</v>
      </c>
      <c r="F11" s="5">
        <v>1805.99</v>
      </c>
      <c r="G11" s="5">
        <v>2134.35</v>
      </c>
      <c r="H11" s="5">
        <v>2462.7200000000003</v>
      </c>
      <c r="I11" s="3">
        <v>2955.26</v>
      </c>
      <c r="J11" s="15">
        <v>17500</v>
      </c>
      <c r="K11" s="15"/>
    </row>
    <row r="12" spans="1:11" x14ac:dyDescent="0.25">
      <c r="A12" s="4" t="s">
        <v>19</v>
      </c>
      <c r="B12" s="5">
        <v>976.14</v>
      </c>
      <c r="C12" s="5">
        <v>1138.83</v>
      </c>
      <c r="D12" s="5">
        <v>1301.51</v>
      </c>
      <c r="E12" s="5">
        <v>1464.1999999999998</v>
      </c>
      <c r="F12" s="5">
        <v>1789.57</v>
      </c>
      <c r="G12" s="5">
        <v>2114.9499999999998</v>
      </c>
      <c r="H12" s="5">
        <v>2440.34</v>
      </c>
      <c r="I12" s="3">
        <v>2928.4</v>
      </c>
      <c r="J12" s="15">
        <v>55000</v>
      </c>
      <c r="K12" s="15"/>
    </row>
    <row r="13" spans="1:11" x14ac:dyDescent="0.25">
      <c r="A13" s="4" t="s">
        <v>25</v>
      </c>
      <c r="B13" s="5">
        <v>982.90000000000009</v>
      </c>
      <c r="C13" s="5">
        <v>1146.72</v>
      </c>
      <c r="D13" s="5">
        <v>1310.53</v>
      </c>
      <c r="E13" s="5">
        <v>1474.35</v>
      </c>
      <c r="F13" s="5">
        <v>1801.98</v>
      </c>
      <c r="G13" s="5">
        <v>2129.6099999999997</v>
      </c>
      <c r="H13" s="5">
        <v>2457.25</v>
      </c>
      <c r="I13" s="3">
        <v>2948.7000000000003</v>
      </c>
      <c r="J13" s="15">
        <v>43621</v>
      </c>
      <c r="K13" s="15"/>
    </row>
    <row r="14" spans="1:11" x14ac:dyDescent="0.25">
      <c r="A14" s="4" t="s">
        <v>20</v>
      </c>
      <c r="B14" s="5">
        <v>999.92000000000007</v>
      </c>
      <c r="C14" s="5">
        <v>1166.57</v>
      </c>
      <c r="D14" s="5">
        <v>1333.2199999999998</v>
      </c>
      <c r="E14" s="5">
        <v>1499.87</v>
      </c>
      <c r="F14" s="5">
        <v>1833.1699999999998</v>
      </c>
      <c r="G14" s="5">
        <v>2166.4699999999998</v>
      </c>
      <c r="H14" s="5">
        <v>2499.79</v>
      </c>
      <c r="I14" s="3">
        <v>2999.7400000000002</v>
      </c>
      <c r="J14" s="15">
        <v>258537</v>
      </c>
      <c r="K14" s="15"/>
    </row>
    <row r="15" spans="1:11" x14ac:dyDescent="0.25">
      <c r="A15" s="4" t="s">
        <v>21</v>
      </c>
      <c r="B15" s="5">
        <v>982.95</v>
      </c>
      <c r="C15" s="5">
        <v>1146.77</v>
      </c>
      <c r="D15" s="5">
        <v>1310.5999999999999</v>
      </c>
      <c r="E15" s="5">
        <v>1474.4199999999998</v>
      </c>
      <c r="F15" s="5">
        <v>1802.07</v>
      </c>
      <c r="G15" s="5">
        <v>2129.7099999999996</v>
      </c>
      <c r="H15" s="5">
        <v>2457.37</v>
      </c>
      <c r="I15" s="3">
        <v>2948.84</v>
      </c>
      <c r="J15" s="15">
        <v>16319</v>
      </c>
      <c r="K15" s="15"/>
    </row>
    <row r="17" spans="1:12" ht="13" x14ac:dyDescent="0.3">
      <c r="A17" s="8" t="s">
        <v>22</v>
      </c>
      <c r="J17" s="12"/>
    </row>
    <row r="18" spans="1:12" x14ac:dyDescent="0.25">
      <c r="A18" s="1" t="s">
        <v>10</v>
      </c>
      <c r="B18" s="3">
        <v>120.29</v>
      </c>
      <c r="C18" s="3">
        <v>140.33000000000001</v>
      </c>
      <c r="D18" s="3">
        <v>160.38</v>
      </c>
      <c r="E18" s="3">
        <v>180.43</v>
      </c>
      <c r="F18" s="3">
        <v>220.53</v>
      </c>
      <c r="G18" s="3">
        <v>260.62</v>
      </c>
      <c r="H18" s="3">
        <v>300.72000000000003</v>
      </c>
      <c r="I18" s="3">
        <v>360.86</v>
      </c>
    </row>
    <row r="19" spans="1:12" x14ac:dyDescent="0.25">
      <c r="A19" s="1" t="s">
        <v>11</v>
      </c>
      <c r="B19" s="3">
        <v>44.79</v>
      </c>
      <c r="C19" s="3">
        <v>52.25</v>
      </c>
      <c r="D19" s="3">
        <v>59.72</v>
      </c>
      <c r="E19" s="3">
        <v>67.180000000000007</v>
      </c>
      <c r="F19" s="3">
        <v>82.11</v>
      </c>
      <c r="G19" s="3">
        <v>97.04</v>
      </c>
      <c r="H19" s="3">
        <v>111.97</v>
      </c>
      <c r="I19" s="3">
        <v>134.36000000000001</v>
      </c>
    </row>
    <row r="20" spans="1:12" x14ac:dyDescent="0.25">
      <c r="A20" s="1" t="s">
        <v>12</v>
      </c>
      <c r="B20" s="3">
        <v>140.85</v>
      </c>
      <c r="C20" s="3">
        <v>164.33</v>
      </c>
      <c r="D20" s="3">
        <v>187.8</v>
      </c>
      <c r="E20" s="3">
        <v>211.28</v>
      </c>
      <c r="F20" s="3">
        <v>258.23</v>
      </c>
      <c r="G20" s="3">
        <v>305.18</v>
      </c>
      <c r="H20" s="3">
        <v>352.13</v>
      </c>
      <c r="I20" s="3">
        <v>422.56</v>
      </c>
    </row>
    <row r="21" spans="1:12" x14ac:dyDescent="0.25">
      <c r="A21" s="1" t="s">
        <v>24</v>
      </c>
      <c r="B21" s="3">
        <f>+SUM(B18:B20)</f>
        <v>305.93</v>
      </c>
      <c r="C21" s="3">
        <f t="shared" ref="C21:I21" si="0">+SUM(C18:C20)</f>
        <v>356.91</v>
      </c>
      <c r="D21" s="3">
        <f t="shared" si="0"/>
        <v>407.9</v>
      </c>
      <c r="E21" s="3">
        <f>+SUM(E18:E20)</f>
        <v>458.89</v>
      </c>
      <c r="F21" s="3">
        <f t="shared" si="0"/>
        <v>560.87</v>
      </c>
      <c r="G21" s="3">
        <f t="shared" si="0"/>
        <v>662.84</v>
      </c>
      <c r="H21" s="3">
        <f t="shared" si="0"/>
        <v>764.82</v>
      </c>
      <c r="I21" s="3">
        <f t="shared" si="0"/>
        <v>917.78</v>
      </c>
    </row>
    <row r="23" spans="1:12" ht="13" x14ac:dyDescent="0.25">
      <c r="A23" s="6" t="s">
        <v>23</v>
      </c>
    </row>
    <row r="24" spans="1:12" x14ac:dyDescent="0.25">
      <c r="A24" s="1" t="s">
        <v>9</v>
      </c>
      <c r="B24" s="9">
        <f>+B5+B21</f>
        <v>1269.3900000000001</v>
      </c>
      <c r="C24" s="9">
        <f t="shared" ref="C24:I24" si="1">+C5+C21</f>
        <v>1480.95</v>
      </c>
      <c r="D24" s="9">
        <f t="shared" si="1"/>
        <v>1692.5099999999998</v>
      </c>
      <c r="E24" s="9">
        <f t="shared" si="1"/>
        <v>1904.08</v>
      </c>
      <c r="F24" s="9">
        <f t="shared" si="1"/>
        <v>2327.21</v>
      </c>
      <c r="G24" s="9">
        <f t="shared" si="1"/>
        <v>2750.33</v>
      </c>
      <c r="H24" s="9">
        <f t="shared" si="1"/>
        <v>3173.4700000000003</v>
      </c>
      <c r="I24" s="9">
        <f t="shared" si="1"/>
        <v>3808.16</v>
      </c>
      <c r="K24" s="10"/>
      <c r="L24" s="10"/>
    </row>
    <row r="25" spans="1:12" x14ac:dyDescent="0.25">
      <c r="A25" s="11" t="s">
        <v>15</v>
      </c>
      <c r="B25" s="9">
        <f>+B8+B21</f>
        <v>1281.8500000000001</v>
      </c>
      <c r="C25" s="9">
        <f t="shared" ref="C25:I25" si="2">+C8+C21</f>
        <v>1495.48</v>
      </c>
      <c r="D25" s="9">
        <f t="shared" si="2"/>
        <v>1709.12</v>
      </c>
      <c r="E25" s="9">
        <f t="shared" si="2"/>
        <v>1922.7599999999998</v>
      </c>
      <c r="F25" s="9">
        <f t="shared" si="2"/>
        <v>2350.04</v>
      </c>
      <c r="G25" s="9">
        <f t="shared" si="2"/>
        <v>2777.31</v>
      </c>
      <c r="H25" s="9">
        <f t="shared" si="2"/>
        <v>3204.61</v>
      </c>
      <c r="I25" s="9">
        <f t="shared" si="2"/>
        <v>3845.5200000000004</v>
      </c>
      <c r="K25" s="10"/>
      <c r="L25" s="10"/>
    </row>
    <row r="26" spans="1:12" x14ac:dyDescent="0.25">
      <c r="A26" s="11" t="s">
        <v>16</v>
      </c>
      <c r="B26" s="9">
        <f>+B9+B21</f>
        <v>1289.31</v>
      </c>
      <c r="C26" s="9">
        <f t="shared" ref="C26:I26" si="3">+C9+C21</f>
        <v>1504.18</v>
      </c>
      <c r="D26" s="9">
        <f t="shared" si="3"/>
        <v>1719.0699999999997</v>
      </c>
      <c r="E26" s="9">
        <f t="shared" si="3"/>
        <v>1933.9499999999998</v>
      </c>
      <c r="F26" s="9">
        <f t="shared" si="3"/>
        <v>2363.7199999999998</v>
      </c>
      <c r="G26" s="9">
        <f t="shared" si="3"/>
        <v>2793.48</v>
      </c>
      <c r="H26" s="9">
        <f t="shared" si="3"/>
        <v>3223.26</v>
      </c>
      <c r="I26" s="9">
        <f t="shared" si="3"/>
        <v>3867.8999999999996</v>
      </c>
      <c r="K26" s="10"/>
      <c r="L26" s="10"/>
    </row>
    <row r="27" spans="1:12" x14ac:dyDescent="0.25">
      <c r="A27" s="11" t="s">
        <v>17</v>
      </c>
      <c r="B27" s="9">
        <f>+B10+B21</f>
        <v>1344.51</v>
      </c>
      <c r="C27" s="9">
        <f t="shared" ref="C27:I27" si="4">+C10+C21</f>
        <v>1568.5800000000002</v>
      </c>
      <c r="D27" s="9">
        <f t="shared" si="4"/>
        <v>1792.67</v>
      </c>
      <c r="E27" s="9">
        <f t="shared" si="4"/>
        <v>2016.75</v>
      </c>
      <c r="F27" s="9">
        <f t="shared" si="4"/>
        <v>2464.92</v>
      </c>
      <c r="G27" s="9">
        <f t="shared" si="4"/>
        <v>2913.08</v>
      </c>
      <c r="H27" s="9">
        <f t="shared" si="4"/>
        <v>3361.26</v>
      </c>
      <c r="I27" s="9">
        <f t="shared" si="4"/>
        <v>4033.5</v>
      </c>
      <c r="K27" s="10"/>
      <c r="L27" s="10"/>
    </row>
    <row r="28" spans="1:12" x14ac:dyDescent="0.25">
      <c r="A28" s="11" t="s">
        <v>18</v>
      </c>
      <c r="B28" s="9">
        <f>+B11+B21</f>
        <v>1291.02</v>
      </c>
      <c r="C28" s="9">
        <f t="shared" ref="C28:I28" si="5">+C11+C21</f>
        <v>1506.18</v>
      </c>
      <c r="D28" s="9">
        <f t="shared" si="5"/>
        <v>1721.35</v>
      </c>
      <c r="E28" s="9">
        <f t="shared" si="5"/>
        <v>1936.52</v>
      </c>
      <c r="F28" s="9">
        <f t="shared" si="5"/>
        <v>2366.86</v>
      </c>
      <c r="G28" s="9">
        <f t="shared" si="5"/>
        <v>2797.19</v>
      </c>
      <c r="H28" s="9">
        <f t="shared" si="5"/>
        <v>3227.5400000000004</v>
      </c>
      <c r="I28" s="9">
        <f t="shared" si="5"/>
        <v>3873.04</v>
      </c>
      <c r="K28" s="10"/>
      <c r="L28" s="10"/>
    </row>
    <row r="29" spans="1:12" x14ac:dyDescent="0.25">
      <c r="A29" s="11" t="s">
        <v>19</v>
      </c>
      <c r="B29" s="9">
        <f>+B12+B21</f>
        <v>1282.07</v>
      </c>
      <c r="C29" s="9">
        <f t="shared" ref="C29:I29" si="6">+C12+C21</f>
        <v>1495.74</v>
      </c>
      <c r="D29" s="9">
        <f t="shared" si="6"/>
        <v>1709.4099999999999</v>
      </c>
      <c r="E29" s="9">
        <f t="shared" si="6"/>
        <v>1923.0899999999997</v>
      </c>
      <c r="F29" s="9">
        <f t="shared" si="6"/>
        <v>2350.44</v>
      </c>
      <c r="G29" s="9">
        <f t="shared" si="6"/>
        <v>2777.79</v>
      </c>
      <c r="H29" s="9">
        <f t="shared" si="6"/>
        <v>3205.1600000000003</v>
      </c>
      <c r="I29" s="9">
        <f t="shared" si="6"/>
        <v>3846.1800000000003</v>
      </c>
      <c r="K29" s="10"/>
      <c r="L29" s="10"/>
    </row>
    <row r="30" spans="1:12" x14ac:dyDescent="0.25">
      <c r="A30" s="11" t="s">
        <v>25</v>
      </c>
      <c r="B30" s="9">
        <f>+B13+B21</f>
        <v>1288.8300000000002</v>
      </c>
      <c r="C30" s="9">
        <f t="shared" ref="C30:I30" si="7">+C13+C21</f>
        <v>1503.63</v>
      </c>
      <c r="D30" s="9">
        <f t="shared" si="7"/>
        <v>1718.4299999999998</v>
      </c>
      <c r="E30" s="9">
        <f t="shared" si="7"/>
        <v>1933.2399999999998</v>
      </c>
      <c r="F30" s="9">
        <f t="shared" si="7"/>
        <v>2362.85</v>
      </c>
      <c r="G30" s="9">
        <f t="shared" si="7"/>
        <v>2792.45</v>
      </c>
      <c r="H30" s="9">
        <f t="shared" si="7"/>
        <v>3222.07</v>
      </c>
      <c r="I30" s="9">
        <f t="shared" si="7"/>
        <v>3866.4800000000005</v>
      </c>
      <c r="K30" s="10"/>
      <c r="L30" s="10"/>
    </row>
    <row r="31" spans="1:12" x14ac:dyDescent="0.25">
      <c r="A31" s="11" t="s">
        <v>20</v>
      </c>
      <c r="B31" s="9">
        <f>+B14+B21</f>
        <v>1305.8500000000001</v>
      </c>
      <c r="C31" s="9">
        <f t="shared" ref="C31:I31" si="8">+C14+C21</f>
        <v>1523.48</v>
      </c>
      <c r="D31" s="9">
        <f t="shared" si="8"/>
        <v>1741.12</v>
      </c>
      <c r="E31" s="9">
        <f t="shared" si="8"/>
        <v>1958.7599999999998</v>
      </c>
      <c r="F31" s="9">
        <f t="shared" si="8"/>
        <v>2394.04</v>
      </c>
      <c r="G31" s="9">
        <f t="shared" si="8"/>
        <v>2829.31</v>
      </c>
      <c r="H31" s="9">
        <f t="shared" si="8"/>
        <v>3264.61</v>
      </c>
      <c r="I31" s="9">
        <f t="shared" si="8"/>
        <v>3917.5200000000004</v>
      </c>
      <c r="K31" s="10"/>
      <c r="L31" s="10"/>
    </row>
    <row r="32" spans="1:12" x14ac:dyDescent="0.25">
      <c r="A32" s="11" t="s">
        <v>21</v>
      </c>
      <c r="B32" s="9">
        <f>+B15+B21</f>
        <v>1288.8800000000001</v>
      </c>
      <c r="C32" s="9">
        <f t="shared" ref="C32:H32" si="9">+C15+C21</f>
        <v>1503.68</v>
      </c>
      <c r="D32" s="9">
        <f t="shared" si="9"/>
        <v>1718.5</v>
      </c>
      <c r="E32" s="9">
        <f t="shared" si="9"/>
        <v>1933.31</v>
      </c>
      <c r="F32" s="9">
        <f t="shared" si="9"/>
        <v>2362.94</v>
      </c>
      <c r="G32" s="9">
        <f t="shared" si="9"/>
        <v>2792.5499999999997</v>
      </c>
      <c r="H32" s="9">
        <f t="shared" si="9"/>
        <v>3222.19</v>
      </c>
      <c r="I32" s="9">
        <f>+I15+I21</f>
        <v>3866.62</v>
      </c>
      <c r="K32" s="10"/>
      <c r="L32" s="10"/>
    </row>
    <row r="33" spans="2:10" x14ac:dyDescent="0.25">
      <c r="B33" s="16">
        <f>SUM(B24:B32)</f>
        <v>11641.71</v>
      </c>
      <c r="C33" s="16">
        <f t="shared" ref="C33:I33" si="10">SUM(C24:C32)</f>
        <v>13581.900000000001</v>
      </c>
      <c r="D33" s="16">
        <f t="shared" si="10"/>
        <v>15522.18</v>
      </c>
      <c r="E33" s="16">
        <f t="shared" si="10"/>
        <v>17462.46</v>
      </c>
      <c r="F33" s="16">
        <f t="shared" si="10"/>
        <v>21343.02</v>
      </c>
      <c r="G33" s="16">
        <f t="shared" si="10"/>
        <v>25223.49</v>
      </c>
      <c r="H33" s="16">
        <f t="shared" si="10"/>
        <v>29104.170000000002</v>
      </c>
      <c r="I33" s="16">
        <f t="shared" si="10"/>
        <v>34924.92</v>
      </c>
      <c r="J33" s="16"/>
    </row>
    <row r="34" spans="2:10" x14ac:dyDescent="0.25">
      <c r="J34" s="16"/>
    </row>
    <row r="35" spans="2:10" x14ac:dyDescent="0.25">
      <c r="J35" s="16"/>
    </row>
    <row r="36" spans="2:10" x14ac:dyDescent="0.25">
      <c r="J36" s="16"/>
    </row>
    <row r="37" spans="2:10" x14ac:dyDescent="0.25">
      <c r="J37" s="16"/>
    </row>
    <row r="38" spans="2:10" x14ac:dyDescent="0.25">
      <c r="J38" s="16"/>
    </row>
    <row r="39" spans="2:10" x14ac:dyDescent="0.25">
      <c r="J39" s="16"/>
    </row>
    <row r="40" spans="2:10" x14ac:dyDescent="0.25">
      <c r="J40" s="16"/>
    </row>
    <row r="41" spans="2:10" x14ac:dyDescent="0.25">
      <c r="J41" s="16"/>
    </row>
    <row r="42" spans="2:10" x14ac:dyDescent="0.25">
      <c r="J42" s="16"/>
    </row>
    <row r="43" spans="2:10" x14ac:dyDescent="0.25">
      <c r="J43" s="16"/>
    </row>
    <row r="44" spans="2:10" x14ac:dyDescent="0.25">
      <c r="J4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fl33</cp:lastModifiedBy>
  <dcterms:created xsi:type="dcterms:W3CDTF">2017-04-13T09:25:31Z</dcterms:created>
  <dcterms:modified xsi:type="dcterms:W3CDTF">2021-09-13T11:14:00Z</dcterms:modified>
</cp:coreProperties>
</file>