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ICT\ICT Teams\Management Information\Open Data\Datasets\Customer Services\Customer Contacts\2021_22\"/>
    </mc:Choice>
  </mc:AlternateContent>
  <xr:revisionPtr revIDLastSave="0" documentId="8_{2885FD05-30D2-4D53-B2AD-40C12B995BC6}" xr6:coauthVersionLast="47" xr6:coauthVersionMax="47" xr10:uidLastSave="{00000000-0000-0000-0000-000000000000}"/>
  <bookViews>
    <workbookView xWindow="-110" yWindow="-110" windowWidth="19420" windowHeight="10420" xr2:uid="{1DED9FF8-CC6B-494D-AFFD-F5A504ACAA7C}"/>
  </bookViews>
  <sheets>
    <sheet name="Customer Contacts 21_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5" i="1" l="1"/>
  <c r="D45" i="1"/>
  <c r="E45" i="1"/>
  <c r="F45" i="1"/>
  <c r="G45" i="1"/>
  <c r="H45" i="1"/>
  <c r="I45" i="1"/>
  <c r="J45" i="1"/>
  <c r="K45" i="1"/>
  <c r="L45" i="1"/>
  <c r="M45" i="1"/>
  <c r="N45" i="1"/>
  <c r="O45" i="1"/>
  <c r="P45" i="1"/>
  <c r="Q45" i="1"/>
  <c r="R45" i="1"/>
  <c r="B45" i="1"/>
  <c r="C41" i="1"/>
  <c r="D41" i="1"/>
  <c r="E41" i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B41" i="1"/>
</calcChain>
</file>

<file path=xl/sharedStrings.xml><?xml version="1.0" encoding="utf-8"?>
<sst xmlns="http://schemas.openxmlformats.org/spreadsheetml/2006/main" count="62" uniqueCount="61">
  <si>
    <t>Digital Access</t>
  </si>
  <si>
    <t>Total</t>
  </si>
  <si>
    <t>Live Chat</t>
  </si>
  <si>
    <t>Emails received</t>
  </si>
  <si>
    <t>Facebook Responded To</t>
  </si>
  <si>
    <t>Twitter Responded To</t>
  </si>
  <si>
    <t>Overall total by any contact method</t>
  </si>
  <si>
    <t>Total for SR's and eforms</t>
  </si>
  <si>
    <t>Total for CC, F2F, Eforms, Email and Chat</t>
  </si>
  <si>
    <t>Contact Centre (calls and SRs)</t>
  </si>
  <si>
    <t>F2F</t>
  </si>
  <si>
    <t>Web inc Eforms</t>
  </si>
  <si>
    <t xml:space="preserve">Community Safety </t>
  </si>
  <si>
    <t>Building Control</t>
  </si>
  <si>
    <t>Markets</t>
  </si>
  <si>
    <t>Waste</t>
  </si>
  <si>
    <t>Highways &amp; Engineering</t>
  </si>
  <si>
    <t>Planning</t>
  </si>
  <si>
    <t>Parking Services</t>
  </si>
  <si>
    <t>Licensing</t>
  </si>
  <si>
    <t>Housing</t>
  </si>
  <si>
    <t xml:space="preserve">Better Living </t>
  </si>
  <si>
    <t>Environmental Health</t>
  </si>
  <si>
    <t>Welfare Assistance</t>
  </si>
  <si>
    <t>Elections</t>
  </si>
  <si>
    <t xml:space="preserve">Blue Badges </t>
  </si>
  <si>
    <t>School Admissions</t>
  </si>
  <si>
    <t>Safer, Cleaner, Greener</t>
  </si>
  <si>
    <t>Benefits</t>
  </si>
  <si>
    <t xml:space="preserve">Universal Credit Support </t>
  </si>
  <si>
    <t>Council Tax</t>
  </si>
  <si>
    <t>Nationality Checking Service/SCS</t>
  </si>
  <si>
    <t>Registrars</t>
  </si>
  <si>
    <t>Disabled bus passes</t>
  </si>
  <si>
    <t>Land Charges</t>
  </si>
  <si>
    <t xml:space="preserve">Business Rates </t>
  </si>
  <si>
    <t>Leisure</t>
  </si>
  <si>
    <t>Tourist Information</t>
  </si>
  <si>
    <t>Jobs</t>
  </si>
  <si>
    <t>Theatres</t>
  </si>
  <si>
    <t>Funeral Services</t>
  </si>
  <si>
    <t>Libraries</t>
  </si>
  <si>
    <t>Gateway to Care/Adult Health &amp; Social Care</t>
  </si>
  <si>
    <t>Networks/Traffic</t>
  </si>
  <si>
    <t>Schools</t>
  </si>
  <si>
    <t>Any other Children's services</t>
  </si>
  <si>
    <t>Adult Learning</t>
  </si>
  <si>
    <t>Business &amp; Economy</t>
  </si>
  <si>
    <t>Total Customer Contact for services listed</t>
  </si>
  <si>
    <t>Switchboard Calls</t>
  </si>
  <si>
    <t xml:space="preserve">Total of all other services not listed </t>
  </si>
  <si>
    <t>General Enquiries</t>
  </si>
  <si>
    <t>Total Customer + all other contacts</t>
  </si>
  <si>
    <t>Children's Social Care</t>
  </si>
  <si>
    <t>Services</t>
  </si>
  <si>
    <t>CMBC Telephone</t>
  </si>
  <si>
    <t>Contact Centre Inbound Calls</t>
  </si>
  <si>
    <t>Contact Centre Service Requests</t>
  </si>
  <si>
    <t>Customer First Enquires</t>
  </si>
  <si>
    <t>Unique Web Visitors</t>
  </si>
  <si>
    <t>E Forms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</si>
</sst>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3" fontId="0" fillId="0" borderId="2" xfId="0" applyNumberFormat="1" applyBorder="1" applyAlignment="1">
      <alignment horizontal="center"/>
    </xf>
    <xf numFmtId="3" fontId="0" fillId="0" borderId="2" xfId="0" applyNumberFormat="1" applyBorder="1" applyAlignment="1">
      <alignment horizontal="center" wrapText="1"/>
    </xf>
    <xf numFmtId="3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 horizontal="center" wrapText="1"/>
    </xf>
    <xf numFmtId="0" fontId="0" fillId="0" borderId="2" xfId="0" applyFont="1" applyBorder="1"/>
    <xf numFmtId="0" fontId="0" fillId="0" borderId="1" xfId="0" applyFont="1" applyBorder="1"/>
    <xf numFmtId="0" fontId="0" fillId="0" borderId="9" xfId="0" applyBorder="1"/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 horizontal="center" wrapText="1"/>
    </xf>
    <xf numFmtId="3" fontId="0" fillId="0" borderId="1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 horizontal="center" wrapText="1"/>
    </xf>
    <xf numFmtId="0" fontId="0" fillId="0" borderId="4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wrapText="1"/>
    </xf>
    <xf numFmtId="0" fontId="0" fillId="0" borderId="7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D0B2AB-8A67-4D2A-88C9-64A68370C0A8}">
  <dimension ref="A1:S46"/>
  <sheetViews>
    <sheetView tabSelected="1" workbookViewId="0">
      <selection sqref="A1:A2"/>
    </sheetView>
  </sheetViews>
  <sheetFormatPr defaultRowHeight="14.5" x14ac:dyDescent="0.35"/>
  <cols>
    <col min="1" max="1" width="40.26953125" style="3" bestFit="1" customWidth="1"/>
    <col min="2" max="2" width="16.26953125" style="1" customWidth="1"/>
    <col min="3" max="3" width="19.6328125" style="1" customWidth="1"/>
    <col min="4" max="4" width="20.453125" style="1" customWidth="1"/>
    <col min="5" max="5" width="15.26953125" style="1" customWidth="1"/>
    <col min="6" max="6" width="15.6328125" style="1" customWidth="1"/>
    <col min="7" max="7" width="13.26953125" style="1" customWidth="1"/>
    <col min="8" max="8" width="19.90625" style="1" customWidth="1"/>
    <col min="9" max="9" width="18.26953125" style="1" customWidth="1"/>
    <col min="10" max="10" width="22.81640625" style="1" bestFit="1" customWidth="1"/>
    <col min="11" max="11" width="20.7265625" style="1" bestFit="1" customWidth="1"/>
    <col min="12" max="15" width="23.81640625" style="2" customWidth="1"/>
    <col min="16" max="16" width="15.36328125" style="2" customWidth="1"/>
    <col min="17" max="17" width="16.90625" style="2" customWidth="1"/>
    <col min="18" max="18" width="16.26953125" style="2" customWidth="1"/>
  </cols>
  <sheetData>
    <row r="1" spans="1:19" x14ac:dyDescent="0.35">
      <c r="A1" s="20" t="s">
        <v>54</v>
      </c>
      <c r="B1" s="24" t="s">
        <v>55</v>
      </c>
      <c r="C1" s="22" t="s">
        <v>56</v>
      </c>
      <c r="D1" s="22" t="s">
        <v>57</v>
      </c>
      <c r="E1" s="22" t="s">
        <v>58</v>
      </c>
      <c r="F1" s="22" t="s">
        <v>59</v>
      </c>
      <c r="G1" s="22" t="s">
        <v>60</v>
      </c>
      <c r="H1" s="18" t="s">
        <v>0</v>
      </c>
      <c r="I1" s="18"/>
      <c r="J1" s="18"/>
      <c r="K1" s="18"/>
      <c r="L1" s="19" t="s">
        <v>1</v>
      </c>
      <c r="M1" s="19"/>
      <c r="N1" s="19"/>
      <c r="O1" s="19"/>
      <c r="P1" s="19"/>
      <c r="Q1" s="19"/>
      <c r="R1" s="19"/>
      <c r="S1" s="12"/>
    </row>
    <row r="2" spans="1:19" ht="29.5" thickBot="1" x14ac:dyDescent="0.4">
      <c r="A2" s="21"/>
      <c r="B2" s="25"/>
      <c r="C2" s="23"/>
      <c r="D2" s="23"/>
      <c r="E2" s="23"/>
      <c r="F2" s="23"/>
      <c r="G2" s="23"/>
      <c r="H2" s="13" t="s">
        <v>2</v>
      </c>
      <c r="I2" s="13" t="s">
        <v>3</v>
      </c>
      <c r="J2" s="13" t="s">
        <v>4</v>
      </c>
      <c r="K2" s="13" t="s">
        <v>5</v>
      </c>
      <c r="L2" s="14" t="s">
        <v>6</v>
      </c>
      <c r="M2" s="17" t="s">
        <v>7</v>
      </c>
      <c r="N2" s="14" t="s">
        <v>8</v>
      </c>
      <c r="O2" s="14" t="s">
        <v>9</v>
      </c>
      <c r="P2" s="17" t="s">
        <v>10</v>
      </c>
      <c r="Q2" s="17" t="s">
        <v>0</v>
      </c>
      <c r="R2" s="17" t="s">
        <v>11</v>
      </c>
      <c r="S2" s="12"/>
    </row>
    <row r="3" spans="1:19" x14ac:dyDescent="0.35">
      <c r="A3" s="10" t="s">
        <v>12</v>
      </c>
      <c r="B3" s="6">
        <v>0</v>
      </c>
      <c r="C3" s="6">
        <v>0</v>
      </c>
      <c r="D3" s="6">
        <v>71</v>
      </c>
      <c r="E3" s="6">
        <v>0</v>
      </c>
      <c r="F3" s="6">
        <v>7429</v>
      </c>
      <c r="G3" s="6">
        <v>3</v>
      </c>
      <c r="H3" s="6">
        <v>44</v>
      </c>
      <c r="I3" s="6">
        <v>62</v>
      </c>
      <c r="J3" s="6">
        <v>0</v>
      </c>
      <c r="K3" s="6">
        <v>3</v>
      </c>
      <c r="L3" s="7">
        <v>7612</v>
      </c>
      <c r="M3" s="7">
        <v>74</v>
      </c>
      <c r="N3" s="7">
        <v>109</v>
      </c>
      <c r="O3" s="7">
        <v>71</v>
      </c>
      <c r="P3" s="7">
        <v>0</v>
      </c>
      <c r="Q3" s="7">
        <v>109</v>
      </c>
      <c r="R3" s="7">
        <v>7432</v>
      </c>
    </row>
    <row r="4" spans="1:19" x14ac:dyDescent="0.35">
      <c r="A4" s="11" t="s">
        <v>13</v>
      </c>
      <c r="B4" s="8">
        <v>0</v>
      </c>
      <c r="C4" s="8">
        <v>0</v>
      </c>
      <c r="D4" s="8">
        <v>9</v>
      </c>
      <c r="E4" s="8">
        <v>0</v>
      </c>
      <c r="F4" s="8">
        <v>87530</v>
      </c>
      <c r="G4" s="8">
        <v>80</v>
      </c>
      <c r="H4" s="8">
        <v>112</v>
      </c>
      <c r="I4" s="8">
        <v>35</v>
      </c>
      <c r="J4" s="8">
        <v>1</v>
      </c>
      <c r="K4" s="8">
        <v>3</v>
      </c>
      <c r="L4" s="9">
        <v>87770</v>
      </c>
      <c r="M4" s="9">
        <v>89</v>
      </c>
      <c r="N4" s="9">
        <v>227</v>
      </c>
      <c r="O4" s="9">
        <v>9</v>
      </c>
      <c r="P4" s="9">
        <v>0</v>
      </c>
      <c r="Q4" s="9">
        <v>151</v>
      </c>
      <c r="R4" s="9">
        <v>87610</v>
      </c>
    </row>
    <row r="5" spans="1:19" x14ac:dyDescent="0.35">
      <c r="A5" s="11" t="s">
        <v>14</v>
      </c>
      <c r="B5" s="8">
        <v>0</v>
      </c>
      <c r="C5" s="8">
        <v>0</v>
      </c>
      <c r="D5" s="8">
        <v>3</v>
      </c>
      <c r="E5" s="8">
        <v>0</v>
      </c>
      <c r="F5" s="8">
        <v>56835</v>
      </c>
      <c r="G5" s="8">
        <v>6</v>
      </c>
      <c r="H5" s="8">
        <v>0</v>
      </c>
      <c r="I5" s="8">
        <v>28</v>
      </c>
      <c r="J5" s="8">
        <v>0</v>
      </c>
      <c r="K5" s="8">
        <v>0</v>
      </c>
      <c r="L5" s="9">
        <v>56872</v>
      </c>
      <c r="M5" s="9">
        <v>9</v>
      </c>
      <c r="N5" s="9">
        <v>34</v>
      </c>
      <c r="O5" s="9">
        <v>3</v>
      </c>
      <c r="P5" s="9">
        <v>0</v>
      </c>
      <c r="Q5" s="9">
        <v>28</v>
      </c>
      <c r="R5" s="9">
        <v>56841</v>
      </c>
    </row>
    <row r="6" spans="1:19" x14ac:dyDescent="0.35">
      <c r="A6" s="11" t="s">
        <v>15</v>
      </c>
      <c r="B6" s="8">
        <v>0</v>
      </c>
      <c r="C6" s="8">
        <v>29137</v>
      </c>
      <c r="D6" s="8">
        <v>13967</v>
      </c>
      <c r="E6" s="8">
        <v>22</v>
      </c>
      <c r="F6" s="8">
        <v>1565495</v>
      </c>
      <c r="G6" s="8">
        <v>48846</v>
      </c>
      <c r="H6" s="8">
        <v>1781</v>
      </c>
      <c r="I6" s="8">
        <v>7901</v>
      </c>
      <c r="J6" s="8">
        <v>939</v>
      </c>
      <c r="K6" s="8">
        <v>1056</v>
      </c>
      <c r="L6" s="9">
        <v>1669144</v>
      </c>
      <c r="M6" s="9">
        <v>62813</v>
      </c>
      <c r="N6" s="9">
        <v>87687</v>
      </c>
      <c r="O6" s="9">
        <v>43104</v>
      </c>
      <c r="P6" s="9">
        <v>22</v>
      </c>
      <c r="Q6" s="9">
        <v>11677</v>
      </c>
      <c r="R6" s="9">
        <v>1614341</v>
      </c>
    </row>
    <row r="7" spans="1:19" x14ac:dyDescent="0.35">
      <c r="A7" s="11" t="s">
        <v>16</v>
      </c>
      <c r="B7" s="8">
        <v>0</v>
      </c>
      <c r="C7" s="8">
        <v>4680</v>
      </c>
      <c r="D7" s="8">
        <v>4071</v>
      </c>
      <c r="E7" s="8">
        <v>28</v>
      </c>
      <c r="F7" s="8">
        <v>102997</v>
      </c>
      <c r="G7" s="8">
        <v>4080</v>
      </c>
      <c r="H7" s="8">
        <v>719</v>
      </c>
      <c r="I7" s="8">
        <v>4790</v>
      </c>
      <c r="J7" s="8">
        <v>183</v>
      </c>
      <c r="K7" s="8">
        <v>195</v>
      </c>
      <c r="L7" s="9">
        <v>121743</v>
      </c>
      <c r="M7" s="9">
        <v>8151</v>
      </c>
      <c r="N7" s="9">
        <v>14297</v>
      </c>
      <c r="O7" s="9">
        <v>8751</v>
      </c>
      <c r="P7" s="9">
        <v>28</v>
      </c>
      <c r="Q7" s="9">
        <v>5887</v>
      </c>
      <c r="R7" s="9">
        <v>107077</v>
      </c>
    </row>
    <row r="8" spans="1:19" x14ac:dyDescent="0.35">
      <c r="A8" s="11" t="s">
        <v>17</v>
      </c>
      <c r="B8" s="8">
        <v>0</v>
      </c>
      <c r="C8" s="8">
        <v>6870</v>
      </c>
      <c r="D8" s="8">
        <v>224</v>
      </c>
      <c r="E8" s="8">
        <v>0</v>
      </c>
      <c r="F8" s="8">
        <v>303455</v>
      </c>
      <c r="G8" s="8">
        <v>2260</v>
      </c>
      <c r="H8" s="8">
        <v>664</v>
      </c>
      <c r="I8" s="8">
        <v>382</v>
      </c>
      <c r="J8" s="8">
        <v>18</v>
      </c>
      <c r="K8" s="8">
        <v>15</v>
      </c>
      <c r="L8" s="9">
        <v>313888</v>
      </c>
      <c r="M8" s="9">
        <v>2484</v>
      </c>
      <c r="N8" s="9">
        <v>10176</v>
      </c>
      <c r="O8" s="9">
        <v>7094</v>
      </c>
      <c r="P8" s="9">
        <v>0</v>
      </c>
      <c r="Q8" s="9">
        <v>1079</v>
      </c>
      <c r="R8" s="9">
        <v>305715</v>
      </c>
    </row>
    <row r="9" spans="1:19" x14ac:dyDescent="0.35">
      <c r="A9" s="11" t="s">
        <v>18</v>
      </c>
      <c r="B9" s="8">
        <v>0</v>
      </c>
      <c r="C9" s="8">
        <v>7908</v>
      </c>
      <c r="D9" s="8">
        <v>1173</v>
      </c>
      <c r="E9" s="8">
        <v>0</v>
      </c>
      <c r="F9" s="8">
        <v>93946</v>
      </c>
      <c r="G9" s="8">
        <v>10939</v>
      </c>
      <c r="H9" s="8">
        <v>355</v>
      </c>
      <c r="I9" s="8">
        <v>519</v>
      </c>
      <c r="J9" s="8">
        <v>25</v>
      </c>
      <c r="K9" s="8">
        <v>28</v>
      </c>
      <c r="L9" s="9">
        <v>114893</v>
      </c>
      <c r="M9" s="9">
        <v>12112</v>
      </c>
      <c r="N9" s="9">
        <v>19721</v>
      </c>
      <c r="O9" s="9">
        <v>9081</v>
      </c>
      <c r="P9" s="9">
        <v>0</v>
      </c>
      <c r="Q9" s="9">
        <v>927</v>
      </c>
      <c r="R9" s="9">
        <v>104885</v>
      </c>
    </row>
    <row r="10" spans="1:19" x14ac:dyDescent="0.35">
      <c r="A10" s="11" t="s">
        <v>19</v>
      </c>
      <c r="B10" s="8">
        <v>0</v>
      </c>
      <c r="C10" s="8">
        <v>5813</v>
      </c>
      <c r="D10" s="8">
        <v>398</v>
      </c>
      <c r="E10" s="8">
        <v>2</v>
      </c>
      <c r="F10" s="8">
        <v>69695</v>
      </c>
      <c r="G10" s="8">
        <v>1687</v>
      </c>
      <c r="H10" s="8">
        <v>372</v>
      </c>
      <c r="I10" s="8">
        <v>85</v>
      </c>
      <c r="J10" s="8">
        <v>5</v>
      </c>
      <c r="K10" s="8">
        <v>7</v>
      </c>
      <c r="L10" s="9">
        <v>78064</v>
      </c>
      <c r="M10" s="9">
        <v>2085</v>
      </c>
      <c r="N10" s="9">
        <v>7959</v>
      </c>
      <c r="O10" s="9">
        <v>6211</v>
      </c>
      <c r="P10" s="9">
        <v>2</v>
      </c>
      <c r="Q10" s="9">
        <v>469</v>
      </c>
      <c r="R10" s="9">
        <v>71382</v>
      </c>
    </row>
    <row r="11" spans="1:19" x14ac:dyDescent="0.35">
      <c r="A11" s="11" t="s">
        <v>20</v>
      </c>
      <c r="B11" s="8">
        <v>0</v>
      </c>
      <c r="C11" s="8">
        <v>6771</v>
      </c>
      <c r="D11" s="8">
        <v>0</v>
      </c>
      <c r="E11" s="8">
        <v>26</v>
      </c>
      <c r="F11" s="8">
        <v>104830</v>
      </c>
      <c r="G11" s="8">
        <v>0</v>
      </c>
      <c r="H11" s="8">
        <v>273</v>
      </c>
      <c r="I11" s="8">
        <v>114</v>
      </c>
      <c r="J11" s="8">
        <v>3</v>
      </c>
      <c r="K11" s="8">
        <v>0</v>
      </c>
      <c r="L11" s="9">
        <v>112017</v>
      </c>
      <c r="M11" s="9">
        <v>0</v>
      </c>
      <c r="N11" s="9">
        <v>7184</v>
      </c>
      <c r="O11" s="9">
        <v>6771</v>
      </c>
      <c r="P11" s="9">
        <v>26</v>
      </c>
      <c r="Q11" s="9">
        <v>390</v>
      </c>
      <c r="R11" s="9">
        <v>104830</v>
      </c>
    </row>
    <row r="12" spans="1:19" x14ac:dyDescent="0.35">
      <c r="A12" s="11" t="s">
        <v>21</v>
      </c>
      <c r="B12" s="8">
        <v>0</v>
      </c>
      <c r="C12" s="8">
        <v>0</v>
      </c>
      <c r="D12" s="8">
        <v>0</v>
      </c>
      <c r="E12" s="8">
        <v>0</v>
      </c>
      <c r="F12" s="8">
        <v>27896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9">
        <v>27896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27896</v>
      </c>
    </row>
    <row r="13" spans="1:19" x14ac:dyDescent="0.35">
      <c r="A13" s="11" t="s">
        <v>22</v>
      </c>
      <c r="B13" s="8">
        <v>0</v>
      </c>
      <c r="C13" s="8">
        <v>1130</v>
      </c>
      <c r="D13" s="8">
        <v>549</v>
      </c>
      <c r="E13" s="8">
        <v>2</v>
      </c>
      <c r="F13" s="8">
        <v>22921</v>
      </c>
      <c r="G13" s="8">
        <v>3665</v>
      </c>
      <c r="H13" s="8">
        <v>445</v>
      </c>
      <c r="I13" s="8">
        <v>763</v>
      </c>
      <c r="J13" s="8">
        <v>0</v>
      </c>
      <c r="K13" s="8">
        <v>0</v>
      </c>
      <c r="L13" s="9">
        <v>29475</v>
      </c>
      <c r="M13" s="9">
        <v>4214</v>
      </c>
      <c r="N13" s="9">
        <v>6005</v>
      </c>
      <c r="O13" s="9">
        <v>1679</v>
      </c>
      <c r="P13" s="9">
        <v>2</v>
      </c>
      <c r="Q13" s="9">
        <v>1208</v>
      </c>
      <c r="R13" s="9">
        <v>26586</v>
      </c>
    </row>
    <row r="14" spans="1:19" x14ac:dyDescent="0.35">
      <c r="A14" s="11" t="s">
        <v>23</v>
      </c>
      <c r="B14" s="8">
        <v>0</v>
      </c>
      <c r="C14" s="8">
        <v>2873</v>
      </c>
      <c r="D14" s="8">
        <v>0</v>
      </c>
      <c r="E14" s="8">
        <v>2</v>
      </c>
      <c r="F14" s="8">
        <v>8577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9">
        <v>11452</v>
      </c>
      <c r="M14" s="9">
        <v>0</v>
      </c>
      <c r="N14" s="9">
        <v>2875</v>
      </c>
      <c r="O14" s="9">
        <v>2873</v>
      </c>
      <c r="P14" s="9">
        <v>2</v>
      </c>
      <c r="Q14" s="9">
        <v>0</v>
      </c>
      <c r="R14" s="9">
        <v>8577</v>
      </c>
    </row>
    <row r="15" spans="1:19" x14ac:dyDescent="0.35">
      <c r="A15" s="11" t="s">
        <v>24</v>
      </c>
      <c r="B15" s="8">
        <v>0</v>
      </c>
      <c r="C15" s="8">
        <v>5</v>
      </c>
      <c r="D15" s="8">
        <v>0</v>
      </c>
      <c r="E15" s="8">
        <v>1</v>
      </c>
      <c r="F15" s="8">
        <v>226963</v>
      </c>
      <c r="G15" s="8">
        <v>0</v>
      </c>
      <c r="H15" s="8">
        <v>88</v>
      </c>
      <c r="I15" s="8">
        <v>27</v>
      </c>
      <c r="J15" s="8">
        <v>0</v>
      </c>
      <c r="K15" s="8">
        <v>1</v>
      </c>
      <c r="L15" s="9">
        <v>227085</v>
      </c>
      <c r="M15" s="9">
        <v>0</v>
      </c>
      <c r="N15" s="9">
        <v>121</v>
      </c>
      <c r="O15" s="9">
        <v>5</v>
      </c>
      <c r="P15" s="9">
        <v>1</v>
      </c>
      <c r="Q15" s="9">
        <v>116</v>
      </c>
      <c r="R15" s="9">
        <v>226963</v>
      </c>
    </row>
    <row r="16" spans="1:19" x14ac:dyDescent="0.35">
      <c r="A16" s="11" t="s">
        <v>25</v>
      </c>
      <c r="B16" s="8">
        <v>0</v>
      </c>
      <c r="C16" s="8">
        <v>10571</v>
      </c>
      <c r="D16" s="8">
        <v>52</v>
      </c>
      <c r="E16" s="8">
        <v>579</v>
      </c>
      <c r="F16" s="8">
        <v>16650</v>
      </c>
      <c r="G16" s="8">
        <v>0</v>
      </c>
      <c r="H16" s="8">
        <v>0</v>
      </c>
      <c r="I16" s="8">
        <v>216</v>
      </c>
      <c r="J16" s="8">
        <v>10</v>
      </c>
      <c r="K16" s="8">
        <v>0</v>
      </c>
      <c r="L16" s="9">
        <v>28078</v>
      </c>
      <c r="M16" s="9">
        <v>52</v>
      </c>
      <c r="N16" s="9">
        <v>11366</v>
      </c>
      <c r="O16" s="9">
        <v>10623</v>
      </c>
      <c r="P16" s="9">
        <v>579</v>
      </c>
      <c r="Q16" s="9">
        <v>226</v>
      </c>
      <c r="R16" s="9">
        <v>16650</v>
      </c>
    </row>
    <row r="17" spans="1:18" x14ac:dyDescent="0.35">
      <c r="A17" s="11" t="s">
        <v>26</v>
      </c>
      <c r="B17" s="8">
        <v>0</v>
      </c>
      <c r="C17" s="8">
        <v>4189</v>
      </c>
      <c r="D17" s="8">
        <v>3</v>
      </c>
      <c r="E17" s="8">
        <v>7</v>
      </c>
      <c r="F17" s="8">
        <v>91112</v>
      </c>
      <c r="G17" s="8">
        <v>0</v>
      </c>
      <c r="H17" s="8">
        <v>306</v>
      </c>
      <c r="I17" s="8">
        <v>332</v>
      </c>
      <c r="J17" s="8">
        <v>4</v>
      </c>
      <c r="K17" s="8">
        <v>1</v>
      </c>
      <c r="L17" s="9">
        <v>95954</v>
      </c>
      <c r="M17" s="9">
        <v>3</v>
      </c>
      <c r="N17" s="9">
        <v>4834</v>
      </c>
      <c r="O17" s="9">
        <v>4192</v>
      </c>
      <c r="P17" s="9">
        <v>7</v>
      </c>
      <c r="Q17" s="9">
        <v>643</v>
      </c>
      <c r="R17" s="9">
        <v>91112</v>
      </c>
    </row>
    <row r="18" spans="1:18" x14ac:dyDescent="0.35">
      <c r="A18" s="11" t="s">
        <v>27</v>
      </c>
      <c r="B18" s="8">
        <v>0</v>
      </c>
      <c r="C18" s="8">
        <v>3066</v>
      </c>
      <c r="D18" s="8">
        <v>2915</v>
      </c>
      <c r="E18" s="8">
        <v>0</v>
      </c>
      <c r="F18" s="8">
        <v>31805</v>
      </c>
      <c r="G18" s="8">
        <v>1226</v>
      </c>
      <c r="H18" s="8">
        <v>190</v>
      </c>
      <c r="I18" s="8">
        <v>2155</v>
      </c>
      <c r="J18" s="8">
        <v>147</v>
      </c>
      <c r="K18" s="8">
        <v>109</v>
      </c>
      <c r="L18" s="9">
        <v>41613</v>
      </c>
      <c r="M18" s="9">
        <v>4141</v>
      </c>
      <c r="N18" s="9">
        <v>6637</v>
      </c>
      <c r="O18" s="9">
        <v>5981</v>
      </c>
      <c r="P18" s="9">
        <v>0</v>
      </c>
      <c r="Q18" s="9">
        <v>2601</v>
      </c>
      <c r="R18" s="9">
        <v>33031</v>
      </c>
    </row>
    <row r="19" spans="1:18" x14ac:dyDescent="0.35">
      <c r="A19" s="11" t="s">
        <v>28</v>
      </c>
      <c r="B19" s="8">
        <v>0</v>
      </c>
      <c r="C19" s="8">
        <v>24488</v>
      </c>
      <c r="D19" s="8">
        <v>0</v>
      </c>
      <c r="E19" s="8">
        <v>435</v>
      </c>
      <c r="F19" s="8">
        <v>61196</v>
      </c>
      <c r="G19" s="8">
        <v>5194</v>
      </c>
      <c r="H19" s="8">
        <v>1987</v>
      </c>
      <c r="I19" s="8">
        <v>16374</v>
      </c>
      <c r="J19" s="8">
        <v>62</v>
      </c>
      <c r="K19" s="8">
        <v>30</v>
      </c>
      <c r="L19" s="9">
        <v>109766</v>
      </c>
      <c r="M19" s="9">
        <v>5194</v>
      </c>
      <c r="N19" s="9">
        <v>48478</v>
      </c>
      <c r="O19" s="9">
        <v>24488</v>
      </c>
      <c r="P19" s="9">
        <v>435</v>
      </c>
      <c r="Q19" s="9">
        <v>18453</v>
      </c>
      <c r="R19" s="9">
        <v>66390</v>
      </c>
    </row>
    <row r="20" spans="1:18" x14ac:dyDescent="0.35">
      <c r="A20" s="11" t="s">
        <v>29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>
        <v>9</v>
      </c>
      <c r="H20" s="8">
        <v>0</v>
      </c>
      <c r="I20" s="8">
        <v>0</v>
      </c>
      <c r="J20" s="8">
        <v>0</v>
      </c>
      <c r="K20" s="8">
        <v>0</v>
      </c>
      <c r="L20" s="9">
        <v>9</v>
      </c>
      <c r="M20" s="9">
        <v>9</v>
      </c>
      <c r="N20" s="9">
        <v>9</v>
      </c>
      <c r="O20" s="9">
        <v>0</v>
      </c>
      <c r="P20" s="9">
        <v>0</v>
      </c>
      <c r="Q20" s="9">
        <v>0</v>
      </c>
      <c r="R20" s="9">
        <v>9</v>
      </c>
    </row>
    <row r="21" spans="1:18" x14ac:dyDescent="0.35">
      <c r="A21" s="11" t="s">
        <v>30</v>
      </c>
      <c r="B21" s="8">
        <v>0</v>
      </c>
      <c r="C21" s="8">
        <v>47144</v>
      </c>
      <c r="D21" s="8">
        <v>0</v>
      </c>
      <c r="E21" s="8">
        <v>151</v>
      </c>
      <c r="F21" s="8">
        <v>555038</v>
      </c>
      <c r="G21" s="8">
        <v>146307</v>
      </c>
      <c r="H21" s="8">
        <v>2155</v>
      </c>
      <c r="I21" s="8">
        <v>21714</v>
      </c>
      <c r="J21" s="8">
        <v>81</v>
      </c>
      <c r="K21" s="8">
        <v>65</v>
      </c>
      <c r="L21" s="9">
        <v>772655</v>
      </c>
      <c r="M21" s="9">
        <v>146307</v>
      </c>
      <c r="N21" s="9">
        <v>217471</v>
      </c>
      <c r="O21" s="9">
        <v>47144</v>
      </c>
      <c r="P21" s="9">
        <v>151</v>
      </c>
      <c r="Q21" s="9">
        <v>24015</v>
      </c>
      <c r="R21" s="9">
        <v>701345</v>
      </c>
    </row>
    <row r="22" spans="1:18" x14ac:dyDescent="0.35">
      <c r="A22" s="11" t="s">
        <v>31</v>
      </c>
      <c r="B22" s="8">
        <v>0</v>
      </c>
      <c r="C22" s="8">
        <v>728</v>
      </c>
      <c r="D22" s="8">
        <v>0</v>
      </c>
      <c r="E22" s="8">
        <v>0</v>
      </c>
      <c r="F22" s="8">
        <v>1695</v>
      </c>
      <c r="G22" s="8">
        <v>6</v>
      </c>
      <c r="H22" s="8">
        <v>0</v>
      </c>
      <c r="I22" s="8">
        <v>0</v>
      </c>
      <c r="J22" s="8">
        <v>0</v>
      </c>
      <c r="K22" s="8">
        <v>0</v>
      </c>
      <c r="L22" s="9">
        <v>2429</v>
      </c>
      <c r="M22" s="9">
        <v>6</v>
      </c>
      <c r="N22" s="9">
        <v>734</v>
      </c>
      <c r="O22" s="9">
        <v>728</v>
      </c>
      <c r="P22" s="9">
        <v>0</v>
      </c>
      <c r="Q22" s="9">
        <v>0</v>
      </c>
      <c r="R22" s="9">
        <v>1701</v>
      </c>
    </row>
    <row r="23" spans="1:18" x14ac:dyDescent="0.35">
      <c r="A23" s="11" t="s">
        <v>32</v>
      </c>
      <c r="B23" s="8">
        <v>0</v>
      </c>
      <c r="C23" s="8">
        <v>12671</v>
      </c>
      <c r="D23" s="8">
        <v>1270</v>
      </c>
      <c r="E23" s="8">
        <v>0</v>
      </c>
      <c r="F23" s="8">
        <v>195671</v>
      </c>
      <c r="G23" s="8">
        <v>6148</v>
      </c>
      <c r="H23" s="8">
        <v>447</v>
      </c>
      <c r="I23" s="8">
        <v>83</v>
      </c>
      <c r="J23" s="8">
        <v>6</v>
      </c>
      <c r="K23" s="8">
        <v>5</v>
      </c>
      <c r="L23" s="9">
        <v>216301</v>
      </c>
      <c r="M23" s="9">
        <v>7418</v>
      </c>
      <c r="N23" s="9">
        <v>19349</v>
      </c>
      <c r="O23" s="9">
        <v>13941</v>
      </c>
      <c r="P23" s="9">
        <v>0</v>
      </c>
      <c r="Q23" s="9">
        <v>541</v>
      </c>
      <c r="R23" s="9">
        <v>201819</v>
      </c>
    </row>
    <row r="24" spans="1:18" x14ac:dyDescent="0.35">
      <c r="A24" s="11" t="s">
        <v>33</v>
      </c>
      <c r="B24" s="8">
        <v>0</v>
      </c>
      <c r="C24" s="8">
        <v>0</v>
      </c>
      <c r="D24" s="8">
        <v>0</v>
      </c>
      <c r="E24" s="8">
        <v>544</v>
      </c>
      <c r="F24" s="8">
        <v>4008</v>
      </c>
      <c r="G24" s="8">
        <v>0</v>
      </c>
      <c r="H24" s="8">
        <v>0</v>
      </c>
      <c r="I24" s="8">
        <v>374</v>
      </c>
      <c r="J24" s="8">
        <v>0</v>
      </c>
      <c r="K24" s="8">
        <v>0</v>
      </c>
      <c r="L24" s="9">
        <v>4926</v>
      </c>
      <c r="M24" s="9">
        <v>0</v>
      </c>
      <c r="N24" s="9">
        <v>918</v>
      </c>
      <c r="O24" s="9">
        <v>0</v>
      </c>
      <c r="P24" s="9">
        <v>544</v>
      </c>
      <c r="Q24" s="9">
        <v>374</v>
      </c>
      <c r="R24" s="9">
        <v>4008</v>
      </c>
    </row>
    <row r="25" spans="1:18" x14ac:dyDescent="0.35">
      <c r="A25" s="11" t="s">
        <v>34</v>
      </c>
      <c r="B25" s="8">
        <v>0</v>
      </c>
      <c r="C25" s="8">
        <v>0</v>
      </c>
      <c r="D25" s="8">
        <v>7</v>
      </c>
      <c r="E25" s="8">
        <v>0</v>
      </c>
      <c r="F25" s="8">
        <v>4567</v>
      </c>
      <c r="G25" s="8">
        <v>0</v>
      </c>
      <c r="H25" s="8">
        <v>0</v>
      </c>
      <c r="I25" s="8">
        <v>5</v>
      </c>
      <c r="J25" s="8">
        <v>0</v>
      </c>
      <c r="K25" s="8">
        <v>0</v>
      </c>
      <c r="L25" s="9">
        <v>4579</v>
      </c>
      <c r="M25" s="9">
        <v>7</v>
      </c>
      <c r="N25" s="9">
        <v>5</v>
      </c>
      <c r="O25" s="9">
        <v>7</v>
      </c>
      <c r="P25" s="9">
        <v>0</v>
      </c>
      <c r="Q25" s="9">
        <v>5</v>
      </c>
      <c r="R25" s="9">
        <v>4567</v>
      </c>
    </row>
    <row r="26" spans="1:18" x14ac:dyDescent="0.35">
      <c r="A26" s="11" t="s">
        <v>35</v>
      </c>
      <c r="B26" s="8">
        <v>0</v>
      </c>
      <c r="C26" s="8">
        <v>5121</v>
      </c>
      <c r="D26" s="8">
        <v>0</v>
      </c>
      <c r="E26" s="8">
        <v>0</v>
      </c>
      <c r="F26" s="8">
        <v>19304</v>
      </c>
      <c r="G26" s="8">
        <v>1252</v>
      </c>
      <c r="H26" s="8">
        <v>352</v>
      </c>
      <c r="I26" s="8">
        <v>245</v>
      </c>
      <c r="J26" s="8">
        <v>50</v>
      </c>
      <c r="K26" s="8">
        <v>15</v>
      </c>
      <c r="L26" s="9">
        <v>26339</v>
      </c>
      <c r="M26" s="9">
        <v>1252</v>
      </c>
      <c r="N26" s="9">
        <v>6970</v>
      </c>
      <c r="O26" s="9">
        <v>5121</v>
      </c>
      <c r="P26" s="9">
        <v>0</v>
      </c>
      <c r="Q26" s="9">
        <v>662</v>
      </c>
      <c r="R26" s="9">
        <v>20556</v>
      </c>
    </row>
    <row r="27" spans="1:18" x14ac:dyDescent="0.35">
      <c r="A27" s="11" t="s">
        <v>36</v>
      </c>
      <c r="B27" s="8">
        <v>104182</v>
      </c>
      <c r="C27" s="8">
        <v>0</v>
      </c>
      <c r="D27" s="8">
        <v>0</v>
      </c>
      <c r="E27" s="8">
        <v>0</v>
      </c>
      <c r="F27" s="8">
        <v>1772280</v>
      </c>
      <c r="G27" s="8">
        <v>82140</v>
      </c>
      <c r="H27" s="8">
        <v>569</v>
      </c>
      <c r="I27" s="8">
        <v>143</v>
      </c>
      <c r="J27" s="8">
        <v>15</v>
      </c>
      <c r="K27" s="8">
        <v>8</v>
      </c>
      <c r="L27" s="9">
        <v>1959337</v>
      </c>
      <c r="M27" s="9">
        <v>82140</v>
      </c>
      <c r="N27" s="9">
        <v>82852</v>
      </c>
      <c r="O27" s="9">
        <v>0</v>
      </c>
      <c r="P27" s="9">
        <v>0</v>
      </c>
      <c r="Q27" s="9">
        <v>735</v>
      </c>
      <c r="R27" s="9">
        <v>1854420</v>
      </c>
    </row>
    <row r="28" spans="1:18" x14ac:dyDescent="0.35">
      <c r="A28" s="11" t="s">
        <v>37</v>
      </c>
      <c r="B28" s="8">
        <v>493</v>
      </c>
      <c r="C28" s="8">
        <v>0</v>
      </c>
      <c r="D28" s="8">
        <v>0</v>
      </c>
      <c r="E28" s="8">
        <v>0</v>
      </c>
      <c r="F28" s="8">
        <v>7788</v>
      </c>
      <c r="G28" s="8">
        <v>0</v>
      </c>
      <c r="H28" s="8">
        <v>4</v>
      </c>
      <c r="I28" s="8">
        <v>16</v>
      </c>
      <c r="J28" s="8">
        <v>0</v>
      </c>
      <c r="K28" s="8">
        <v>0</v>
      </c>
      <c r="L28" s="9">
        <v>8301</v>
      </c>
      <c r="M28" s="9">
        <v>0</v>
      </c>
      <c r="N28" s="9">
        <v>20</v>
      </c>
      <c r="O28" s="9">
        <v>0</v>
      </c>
      <c r="P28" s="9">
        <v>0</v>
      </c>
      <c r="Q28" s="9">
        <v>20</v>
      </c>
      <c r="R28" s="9">
        <v>7788</v>
      </c>
    </row>
    <row r="29" spans="1:18" x14ac:dyDescent="0.35">
      <c r="A29" s="11" t="s">
        <v>38</v>
      </c>
      <c r="B29" s="8">
        <v>2712</v>
      </c>
      <c r="C29" s="8">
        <v>0</v>
      </c>
      <c r="D29" s="8">
        <v>0</v>
      </c>
      <c r="E29" s="8">
        <v>0</v>
      </c>
      <c r="F29" s="8">
        <v>254218</v>
      </c>
      <c r="G29" s="8">
        <v>0</v>
      </c>
      <c r="H29" s="8">
        <v>189</v>
      </c>
      <c r="I29" s="8">
        <v>81</v>
      </c>
      <c r="J29" s="8">
        <v>9</v>
      </c>
      <c r="K29" s="8">
        <v>1</v>
      </c>
      <c r="L29" s="9">
        <v>257210</v>
      </c>
      <c r="M29" s="9">
        <v>0</v>
      </c>
      <c r="N29" s="9">
        <v>270</v>
      </c>
      <c r="O29" s="9">
        <v>0</v>
      </c>
      <c r="P29" s="9">
        <v>0</v>
      </c>
      <c r="Q29" s="9">
        <v>280</v>
      </c>
      <c r="R29" s="9">
        <v>254218</v>
      </c>
    </row>
    <row r="30" spans="1:18" x14ac:dyDescent="0.35">
      <c r="A30" s="11" t="s">
        <v>39</v>
      </c>
      <c r="B30" s="8">
        <v>1661</v>
      </c>
      <c r="C30" s="8">
        <v>0</v>
      </c>
      <c r="D30" s="8">
        <v>0</v>
      </c>
      <c r="E30" s="8">
        <v>0</v>
      </c>
      <c r="F30" s="8">
        <v>398072</v>
      </c>
      <c r="G30" s="8">
        <v>85150</v>
      </c>
      <c r="H30" s="8">
        <v>0</v>
      </c>
      <c r="I30" s="8">
        <v>0</v>
      </c>
      <c r="J30" s="8">
        <v>0</v>
      </c>
      <c r="K30" s="8">
        <v>0</v>
      </c>
      <c r="L30" s="9">
        <v>484883</v>
      </c>
      <c r="M30" s="9">
        <v>85150</v>
      </c>
      <c r="N30" s="9">
        <v>85150</v>
      </c>
      <c r="O30" s="9">
        <v>0</v>
      </c>
      <c r="P30" s="9">
        <v>0</v>
      </c>
      <c r="Q30" s="9">
        <v>0</v>
      </c>
      <c r="R30" s="9">
        <v>483222</v>
      </c>
    </row>
    <row r="31" spans="1:18" x14ac:dyDescent="0.35">
      <c r="A31" s="11" t="s">
        <v>40</v>
      </c>
      <c r="B31" s="8">
        <v>465</v>
      </c>
      <c r="C31" s="8">
        <v>0</v>
      </c>
      <c r="D31" s="8">
        <v>0</v>
      </c>
      <c r="E31" s="8">
        <v>0</v>
      </c>
      <c r="F31" s="8">
        <v>36271</v>
      </c>
      <c r="G31" s="8">
        <v>6</v>
      </c>
      <c r="H31" s="8">
        <v>29</v>
      </c>
      <c r="I31" s="8">
        <v>0</v>
      </c>
      <c r="J31" s="8">
        <v>0</v>
      </c>
      <c r="K31" s="8">
        <v>0</v>
      </c>
      <c r="L31" s="9">
        <v>36771</v>
      </c>
      <c r="M31" s="9">
        <v>6</v>
      </c>
      <c r="N31" s="9">
        <v>35</v>
      </c>
      <c r="O31" s="9">
        <v>0</v>
      </c>
      <c r="P31" s="9">
        <v>0</v>
      </c>
      <c r="Q31" s="9">
        <v>29</v>
      </c>
      <c r="R31" s="9">
        <v>36277</v>
      </c>
    </row>
    <row r="32" spans="1:18" x14ac:dyDescent="0.35">
      <c r="A32" s="11" t="s">
        <v>41</v>
      </c>
      <c r="B32" s="8">
        <v>18408</v>
      </c>
      <c r="C32" s="8">
        <v>0</v>
      </c>
      <c r="D32" s="8">
        <v>0</v>
      </c>
      <c r="E32" s="8">
        <v>0</v>
      </c>
      <c r="F32" s="8">
        <v>180077</v>
      </c>
      <c r="G32" s="8">
        <v>9</v>
      </c>
      <c r="H32" s="8">
        <v>35</v>
      </c>
      <c r="I32" s="8">
        <v>26</v>
      </c>
      <c r="J32" s="8">
        <v>0</v>
      </c>
      <c r="K32" s="8">
        <v>6</v>
      </c>
      <c r="L32" s="9">
        <v>198561</v>
      </c>
      <c r="M32" s="9">
        <v>9</v>
      </c>
      <c r="N32" s="9">
        <v>70</v>
      </c>
      <c r="O32" s="9">
        <v>0</v>
      </c>
      <c r="P32" s="9">
        <v>0</v>
      </c>
      <c r="Q32" s="9">
        <v>67</v>
      </c>
      <c r="R32" s="9">
        <v>180086</v>
      </c>
    </row>
    <row r="33" spans="1:18" x14ac:dyDescent="0.35">
      <c r="A33" s="11" t="s">
        <v>42</v>
      </c>
      <c r="B33" s="8">
        <v>0</v>
      </c>
      <c r="C33" s="8">
        <v>0</v>
      </c>
      <c r="D33" s="8">
        <v>0</v>
      </c>
      <c r="E33" s="8">
        <v>0</v>
      </c>
      <c r="F33" s="8">
        <v>414</v>
      </c>
      <c r="G33" s="8">
        <v>709</v>
      </c>
      <c r="H33" s="8">
        <v>225</v>
      </c>
      <c r="I33" s="8">
        <v>60</v>
      </c>
      <c r="J33" s="8">
        <v>3</v>
      </c>
      <c r="K33" s="8">
        <v>3</v>
      </c>
      <c r="L33" s="9">
        <v>1414</v>
      </c>
      <c r="M33" s="9">
        <v>709</v>
      </c>
      <c r="N33" s="9">
        <v>994</v>
      </c>
      <c r="O33" s="9">
        <v>0</v>
      </c>
      <c r="P33" s="9">
        <v>0</v>
      </c>
      <c r="Q33" s="9">
        <v>291</v>
      </c>
      <c r="R33" s="9">
        <v>1123</v>
      </c>
    </row>
    <row r="34" spans="1:18" x14ac:dyDescent="0.35">
      <c r="A34" s="11" t="s">
        <v>43</v>
      </c>
      <c r="B34" s="8">
        <v>1789</v>
      </c>
      <c r="C34" s="8">
        <v>0</v>
      </c>
      <c r="D34" s="8">
        <v>0</v>
      </c>
      <c r="E34" s="8">
        <v>0</v>
      </c>
      <c r="F34" s="8">
        <v>27954</v>
      </c>
      <c r="G34" s="8">
        <v>85</v>
      </c>
      <c r="H34" s="8">
        <v>0</v>
      </c>
      <c r="I34" s="8">
        <v>0</v>
      </c>
      <c r="J34" s="8">
        <v>0</v>
      </c>
      <c r="K34" s="8">
        <v>0</v>
      </c>
      <c r="L34" s="9">
        <v>29828</v>
      </c>
      <c r="M34" s="9">
        <v>85</v>
      </c>
      <c r="N34" s="9">
        <v>85</v>
      </c>
      <c r="O34" s="9">
        <v>0</v>
      </c>
      <c r="P34" s="9">
        <v>0</v>
      </c>
      <c r="Q34" s="9">
        <v>0</v>
      </c>
      <c r="R34" s="9">
        <v>28039</v>
      </c>
    </row>
    <row r="35" spans="1:18" x14ac:dyDescent="0.35">
      <c r="A35" s="11" t="s">
        <v>44</v>
      </c>
      <c r="B35" s="8">
        <v>7858</v>
      </c>
      <c r="C35" s="8">
        <v>0</v>
      </c>
      <c r="D35" s="8">
        <v>0</v>
      </c>
      <c r="E35" s="8">
        <v>0</v>
      </c>
      <c r="F35" s="8">
        <v>203879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9">
        <v>211737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9">
        <v>203879</v>
      </c>
    </row>
    <row r="36" spans="1:18" x14ac:dyDescent="0.35">
      <c r="A36" s="11" t="s">
        <v>53</v>
      </c>
      <c r="B36" s="8">
        <v>4817</v>
      </c>
      <c r="C36" s="8">
        <v>0</v>
      </c>
      <c r="D36" s="8">
        <v>0</v>
      </c>
      <c r="E36" s="8">
        <v>0</v>
      </c>
      <c r="F36" s="8">
        <v>212</v>
      </c>
      <c r="G36" s="8">
        <v>887</v>
      </c>
      <c r="H36" s="8">
        <v>39</v>
      </c>
      <c r="I36" s="8">
        <v>6</v>
      </c>
      <c r="J36" s="8">
        <v>0</v>
      </c>
      <c r="K36" s="8">
        <v>3</v>
      </c>
      <c r="L36" s="9">
        <v>5964</v>
      </c>
      <c r="M36" s="9">
        <v>887</v>
      </c>
      <c r="N36" s="9">
        <v>932</v>
      </c>
      <c r="O36" s="9">
        <v>0</v>
      </c>
      <c r="P36" s="9">
        <v>0</v>
      </c>
      <c r="Q36" s="9">
        <v>48</v>
      </c>
      <c r="R36" s="9">
        <v>1099</v>
      </c>
    </row>
    <row r="37" spans="1:18" x14ac:dyDescent="0.35">
      <c r="A37" s="11" t="s">
        <v>45</v>
      </c>
      <c r="B37" s="8">
        <v>4520</v>
      </c>
      <c r="C37" s="8">
        <v>0</v>
      </c>
      <c r="D37" s="8">
        <v>0</v>
      </c>
      <c r="E37" s="8">
        <v>0</v>
      </c>
      <c r="F37" s="8">
        <v>19530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9">
        <v>24050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19530</v>
      </c>
    </row>
    <row r="38" spans="1:18" x14ac:dyDescent="0.35">
      <c r="A38" s="11" t="s">
        <v>46</v>
      </c>
      <c r="B38" s="8">
        <v>14230</v>
      </c>
      <c r="C38" s="8">
        <v>0</v>
      </c>
      <c r="D38" s="8">
        <v>0</v>
      </c>
      <c r="E38" s="8">
        <v>0</v>
      </c>
      <c r="F38" s="8">
        <v>128135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9">
        <v>142365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9">
        <v>128135</v>
      </c>
    </row>
    <row r="39" spans="1:18" x14ac:dyDescent="0.35">
      <c r="A39" s="11" t="s">
        <v>47</v>
      </c>
      <c r="B39" s="8">
        <v>281</v>
      </c>
      <c r="C39" s="8">
        <v>0</v>
      </c>
      <c r="D39" s="8">
        <v>0</v>
      </c>
      <c r="E39" s="8">
        <v>0</v>
      </c>
      <c r="F39" s="8">
        <v>177092</v>
      </c>
      <c r="G39" s="8">
        <v>1417</v>
      </c>
      <c r="H39" s="8">
        <v>0</v>
      </c>
      <c r="I39" s="8">
        <v>0</v>
      </c>
      <c r="J39" s="8">
        <v>0</v>
      </c>
      <c r="K39" s="8">
        <v>0</v>
      </c>
      <c r="L39" s="9">
        <v>178790</v>
      </c>
      <c r="M39" s="9">
        <v>1417</v>
      </c>
      <c r="N39" s="9">
        <v>1417</v>
      </c>
      <c r="O39" s="9">
        <v>0</v>
      </c>
      <c r="P39" s="9">
        <v>0</v>
      </c>
      <c r="Q39" s="9">
        <v>0</v>
      </c>
      <c r="R39" s="9">
        <v>178509</v>
      </c>
    </row>
    <row r="40" spans="1:18" x14ac:dyDescent="0.35">
      <c r="A40" s="11"/>
      <c r="B40" s="8"/>
      <c r="C40" s="8"/>
      <c r="D40" s="8"/>
      <c r="E40" s="8"/>
      <c r="F40" s="8"/>
      <c r="G40" s="8"/>
      <c r="H40" s="8"/>
      <c r="I40" s="8"/>
      <c r="J40" s="8"/>
      <c r="K40" s="8"/>
      <c r="L40" s="9"/>
      <c r="M40" s="9"/>
      <c r="N40" s="9"/>
      <c r="O40" s="9"/>
      <c r="P40" s="9"/>
      <c r="Q40" s="9"/>
      <c r="R40" s="9"/>
    </row>
    <row r="41" spans="1:18" x14ac:dyDescent="0.35">
      <c r="A41" s="11" t="s">
        <v>48</v>
      </c>
      <c r="B41" s="15">
        <f>SUM(B3:B39)</f>
        <v>161416</v>
      </c>
      <c r="C41" s="15">
        <f t="shared" ref="C41:R41" si="0">SUM(C3:C39)</f>
        <v>173165</v>
      </c>
      <c r="D41" s="15">
        <f t="shared" si="0"/>
        <v>24712</v>
      </c>
      <c r="E41" s="15">
        <f t="shared" si="0"/>
        <v>1799</v>
      </c>
      <c r="F41" s="15">
        <f t="shared" si="0"/>
        <v>6865537</v>
      </c>
      <c r="G41" s="15">
        <f t="shared" si="0"/>
        <v>402111</v>
      </c>
      <c r="H41" s="15">
        <f t="shared" si="0"/>
        <v>11380</v>
      </c>
      <c r="I41" s="15">
        <f t="shared" si="0"/>
        <v>56536</v>
      </c>
      <c r="J41" s="15">
        <f t="shared" si="0"/>
        <v>1561</v>
      </c>
      <c r="K41" s="15">
        <f t="shared" si="0"/>
        <v>1554</v>
      </c>
      <c r="L41" s="15">
        <f t="shared" si="0"/>
        <v>7699771</v>
      </c>
      <c r="M41" s="15">
        <f t="shared" si="0"/>
        <v>426823</v>
      </c>
      <c r="N41" s="15">
        <f t="shared" si="0"/>
        <v>644991</v>
      </c>
      <c r="O41" s="15">
        <f t="shared" si="0"/>
        <v>197877</v>
      </c>
      <c r="P41" s="15">
        <f t="shared" si="0"/>
        <v>1799</v>
      </c>
      <c r="Q41" s="15">
        <f t="shared" si="0"/>
        <v>71031</v>
      </c>
      <c r="R41" s="15">
        <f t="shared" si="0"/>
        <v>7267648</v>
      </c>
    </row>
    <row r="42" spans="1:18" x14ac:dyDescent="0.35">
      <c r="A42" s="11" t="s">
        <v>49</v>
      </c>
      <c r="B42" s="15">
        <v>0</v>
      </c>
      <c r="C42" s="15">
        <v>5429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6">
        <v>5429</v>
      </c>
      <c r="M42" s="16">
        <v>0</v>
      </c>
      <c r="N42" s="16">
        <v>5429</v>
      </c>
      <c r="O42" s="16">
        <v>5429</v>
      </c>
      <c r="P42" s="16">
        <v>0</v>
      </c>
      <c r="Q42" s="16">
        <v>0</v>
      </c>
      <c r="R42" s="16">
        <v>0</v>
      </c>
    </row>
    <row r="43" spans="1:18" x14ac:dyDescent="0.35">
      <c r="A43" s="11" t="s">
        <v>50</v>
      </c>
      <c r="B43" s="15">
        <v>0</v>
      </c>
      <c r="C43" s="15">
        <v>0</v>
      </c>
      <c r="D43" s="15">
        <v>0</v>
      </c>
      <c r="E43" s="15">
        <v>0</v>
      </c>
      <c r="F43" s="15">
        <v>0</v>
      </c>
      <c r="G43" s="15">
        <v>0</v>
      </c>
      <c r="H43" s="15">
        <v>1506</v>
      </c>
      <c r="I43" s="15">
        <v>0</v>
      </c>
      <c r="J43" s="15">
        <v>0</v>
      </c>
      <c r="K43" s="15">
        <v>0</v>
      </c>
      <c r="L43" s="16">
        <v>1506</v>
      </c>
      <c r="M43" s="16">
        <v>0</v>
      </c>
      <c r="N43" s="16">
        <v>1506</v>
      </c>
      <c r="O43" s="16">
        <v>0</v>
      </c>
      <c r="P43" s="16">
        <v>0</v>
      </c>
      <c r="Q43" s="16">
        <v>1506</v>
      </c>
      <c r="R43" s="16">
        <v>0</v>
      </c>
    </row>
    <row r="44" spans="1:18" x14ac:dyDescent="0.35">
      <c r="A44" s="11" t="s">
        <v>51</v>
      </c>
      <c r="B44" s="15">
        <v>0</v>
      </c>
      <c r="C44" s="15">
        <v>36602</v>
      </c>
      <c r="D44" s="15">
        <v>0</v>
      </c>
      <c r="E44" s="15">
        <v>143</v>
      </c>
      <c r="F44" s="15">
        <v>0</v>
      </c>
      <c r="G44" s="15">
        <v>0</v>
      </c>
      <c r="H44" s="15">
        <v>755</v>
      </c>
      <c r="I44" s="15">
        <v>0</v>
      </c>
      <c r="J44" s="15">
        <v>284</v>
      </c>
      <c r="K44" s="15">
        <v>243</v>
      </c>
      <c r="L44" s="16">
        <v>38027</v>
      </c>
      <c r="M44" s="16">
        <v>0</v>
      </c>
      <c r="N44" s="16">
        <v>37500</v>
      </c>
      <c r="O44" s="16">
        <v>36602</v>
      </c>
      <c r="P44" s="16">
        <v>143</v>
      </c>
      <c r="Q44" s="16">
        <v>1282</v>
      </c>
      <c r="R44" s="16">
        <v>0</v>
      </c>
    </row>
    <row r="45" spans="1:18" x14ac:dyDescent="0.35">
      <c r="A45" s="11" t="s">
        <v>52</v>
      </c>
      <c r="B45" s="15">
        <f>SUM(B41:B44)</f>
        <v>161416</v>
      </c>
      <c r="C45" s="15">
        <f t="shared" ref="C45:R45" si="1">SUM(C41:C44)</f>
        <v>215196</v>
      </c>
      <c r="D45" s="15">
        <f t="shared" si="1"/>
        <v>24712</v>
      </c>
      <c r="E45" s="15">
        <f t="shared" si="1"/>
        <v>1942</v>
      </c>
      <c r="F45" s="15">
        <f t="shared" si="1"/>
        <v>6865537</v>
      </c>
      <c r="G45" s="15">
        <f t="shared" si="1"/>
        <v>402111</v>
      </c>
      <c r="H45" s="15">
        <f t="shared" si="1"/>
        <v>13641</v>
      </c>
      <c r="I45" s="15">
        <f t="shared" si="1"/>
        <v>56536</v>
      </c>
      <c r="J45" s="15">
        <f t="shared" si="1"/>
        <v>1845</v>
      </c>
      <c r="K45" s="15">
        <f t="shared" si="1"/>
        <v>1797</v>
      </c>
      <c r="L45" s="15">
        <f t="shared" si="1"/>
        <v>7744733</v>
      </c>
      <c r="M45" s="15">
        <f t="shared" si="1"/>
        <v>426823</v>
      </c>
      <c r="N45" s="15">
        <f t="shared" si="1"/>
        <v>689426</v>
      </c>
      <c r="O45" s="15">
        <f t="shared" si="1"/>
        <v>239908</v>
      </c>
      <c r="P45" s="15">
        <f t="shared" si="1"/>
        <v>1942</v>
      </c>
      <c r="Q45" s="15">
        <f t="shared" si="1"/>
        <v>73819</v>
      </c>
      <c r="R45" s="15">
        <f t="shared" si="1"/>
        <v>7267648</v>
      </c>
    </row>
    <row r="46" spans="1:18" x14ac:dyDescent="0.35">
      <c r="B46" s="4"/>
      <c r="C46" s="4"/>
      <c r="D46" s="4"/>
      <c r="E46" s="4"/>
      <c r="F46" s="4"/>
      <c r="G46" s="4"/>
      <c r="H46" s="4"/>
      <c r="I46" s="4"/>
      <c r="J46" s="4"/>
      <c r="K46" s="4"/>
      <c r="L46" s="5"/>
      <c r="M46" s="5"/>
      <c r="N46" s="5"/>
      <c r="O46" s="5"/>
      <c r="P46" s="5"/>
      <c r="Q46" s="5"/>
      <c r="R46" s="5"/>
    </row>
  </sheetData>
  <mergeCells count="9">
    <mergeCell ref="H1:K1"/>
    <mergeCell ref="L1:R1"/>
    <mergeCell ref="A1:A2"/>
    <mergeCell ref="C1:C2"/>
    <mergeCell ref="B1:B2"/>
    <mergeCell ref="D1:D2"/>
    <mergeCell ref="E1:E2"/>
    <mergeCell ref="F1:F2"/>
    <mergeCell ref="G1:G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Customer Contacts 21_22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lk15</dc:creator>
  <cp:lastModifiedBy>lk33</cp:lastModifiedBy>
  <dcterms:created xsi:type="dcterms:W3CDTF">2022-06-29T15:04:50Z</dcterms:created>
  <dcterms:modified xsi:type="dcterms:W3CDTF">2022-06-30T07:22:47Z</dcterms:modified>
</cp:coreProperties>
</file>