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Public Health Funerals\2024_25\"/>
    </mc:Choice>
  </mc:AlternateContent>
  <xr:revisionPtr revIDLastSave="0" documentId="13_ncr:1_{4FCF38F6-59A4-49E9-A923-A61CFBB0D6A7}" xr6:coauthVersionLast="47" xr6:coauthVersionMax="47" xr10:uidLastSave="{00000000-0000-0000-0000-000000000000}"/>
  <bookViews>
    <workbookView xWindow="28680" yWindow="-120" windowWidth="29040" windowHeight="15720" xr2:uid="{B6F3FD3A-E3A0-4E43-A2B1-ECDEF3D28129}"/>
  </bookViews>
  <sheets>
    <sheet name="Public Health Funerals Q1-Q4 24" sheetId="1" r:id="rId1"/>
  </sheets>
  <definedNames>
    <definedName name="_xlnm._FilterDatabase" localSheetId="0" hidden="1">'Public Health Funerals Q1-Q4 24'!$A$1:$S$22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<sst xmlns="http://schemas.openxmlformats.org/spreadsheetml/2006/main" count="343" uniqueCount="170">
  <si>
    <t>Year</t>
  </si>
  <si>
    <t>First Name</t>
  </si>
  <si>
    <t>Surname</t>
  </si>
  <si>
    <t>Marital Status</t>
  </si>
  <si>
    <t>Maiden Surname</t>
  </si>
  <si>
    <t>Date of Birth</t>
  </si>
  <si>
    <t>Date of Death</t>
  </si>
  <si>
    <t>Age at Death</t>
  </si>
  <si>
    <t>Gender</t>
  </si>
  <si>
    <t>Next of Kin</t>
  </si>
  <si>
    <t>Cost of Funeral in £</t>
  </si>
  <si>
    <t>Cost to LA in £</t>
  </si>
  <si>
    <t>Estimated Value of Estate</t>
  </si>
  <si>
    <t>Info passed to Tsol?</t>
  </si>
  <si>
    <t>Cremation or Burial?</t>
  </si>
  <si>
    <t>Date of Funeral</t>
  </si>
  <si>
    <t>Last known address/Place of Death</t>
  </si>
  <si>
    <t>Single</t>
  </si>
  <si>
    <t>N/A</t>
  </si>
  <si>
    <t>Male</t>
  </si>
  <si>
    <t>Yes</t>
  </si>
  <si>
    <t>TBC</t>
  </si>
  <si>
    <t>No</t>
  </si>
  <si>
    <t>Divorced</t>
  </si>
  <si>
    <t>Female</t>
  </si>
  <si>
    <t>Married</t>
  </si>
  <si>
    <t>Unknown</t>
  </si>
  <si>
    <t>Harvey</t>
  </si>
  <si>
    <t>Rusher</t>
  </si>
  <si>
    <t>Corbyn</t>
  </si>
  <si>
    <t>Bainbridge</t>
  </si>
  <si>
    <t>McCalla</t>
  </si>
  <si>
    <t>Charlesworth</t>
  </si>
  <si>
    <t>Edwards</t>
  </si>
  <si>
    <t>Dannatt</t>
  </si>
  <si>
    <t>Sanderson</t>
  </si>
  <si>
    <t>Fitzsimmons</t>
  </si>
  <si>
    <t>Hannam</t>
  </si>
  <si>
    <t>Whelan</t>
  </si>
  <si>
    <t>Collins</t>
  </si>
  <si>
    <t>Sharman</t>
  </si>
  <si>
    <t xml:space="preserve">Joinson </t>
  </si>
  <si>
    <t>Emma Marie</t>
  </si>
  <si>
    <t>William (Bill)</t>
  </si>
  <si>
    <t>Maxine</t>
  </si>
  <si>
    <t>Margaret</t>
  </si>
  <si>
    <t>Paul John Willian</t>
  </si>
  <si>
    <t>Raymond</t>
  </si>
  <si>
    <t>William</t>
  </si>
  <si>
    <t>Anthony Raymond</t>
  </si>
  <si>
    <t>Lorraine</t>
  </si>
  <si>
    <t>Darren</t>
  </si>
  <si>
    <t>Patricia</t>
  </si>
  <si>
    <t>Ronald Stewart</t>
  </si>
  <si>
    <t>Matthew Geoffrey</t>
  </si>
  <si>
    <t>Graham William</t>
  </si>
  <si>
    <t>Ilze</t>
  </si>
  <si>
    <t>2024-2025</t>
  </si>
  <si>
    <t>Widowed</t>
  </si>
  <si>
    <t>11.11.1948</t>
  </si>
  <si>
    <t>12.11.1964</t>
  </si>
  <si>
    <t>24.10.1947</t>
  </si>
  <si>
    <t>02.08.1940</t>
  </si>
  <si>
    <t>21.10.1983</t>
  </si>
  <si>
    <t>31.01.1956</t>
  </si>
  <si>
    <t>28.09.1978</t>
  </si>
  <si>
    <t>27.07.1948</t>
  </si>
  <si>
    <t>29.04.1946</t>
  </si>
  <si>
    <t>27.09.1963</t>
  </si>
  <si>
    <t>09.07.1954</t>
  </si>
  <si>
    <t>21.08.1962</t>
  </si>
  <si>
    <t>13.09.1934</t>
  </si>
  <si>
    <t>03.07.1979</t>
  </si>
  <si>
    <t>02.04.2024</t>
  </si>
  <si>
    <t>17.04.2024</t>
  </si>
  <si>
    <t>25.04.2024</t>
  </si>
  <si>
    <t>09.05.2024</t>
  </si>
  <si>
    <t>19.06.2024</t>
  </si>
  <si>
    <t>14.07.2024</t>
  </si>
  <si>
    <t>10.07.2024</t>
  </si>
  <si>
    <t>25.07.2024</t>
  </si>
  <si>
    <t>24.08.2024</t>
  </si>
  <si>
    <t>27.08.2024</t>
  </si>
  <si>
    <t>02.09.2024</t>
  </si>
  <si>
    <t>20.09.2024</t>
  </si>
  <si>
    <t>30.09.2024</t>
  </si>
  <si>
    <t>25.10.2024</t>
  </si>
  <si>
    <t>11.11.2024</t>
  </si>
  <si>
    <t>54 Jumples Court, Mixenden, Halifax, HX2 8NT</t>
  </si>
  <si>
    <t>13 Heathfield Grove, Halifax,HX3 0DA</t>
  </si>
  <si>
    <t>38 Ox Close Park View, Sheffield, S20 8GQ</t>
  </si>
  <si>
    <t>7 Laverock Crescent, Brighouse, HD6 2NR</t>
  </si>
  <si>
    <t>Lee Mount Residential Home, 32-34 Leemount Road, Halifax, HX3 5BQ</t>
  </si>
  <si>
    <t>Flat 3 8 Beacon Hill Road, Halifax HX3 6AF</t>
  </si>
  <si>
    <t>10 Maude Crescent, Sowerby Bridge, Halifax HX6 1LB</t>
  </si>
  <si>
    <t>49 Canterbury Crescent, Halifax, HX3 6PW</t>
  </si>
  <si>
    <t xml:space="preserve">10A Clarence Street, Halifax, HX1 5DH </t>
  </si>
  <si>
    <t xml:space="preserve"> 97 Longfellow Court, Hebden Bridge, HX7 5LG</t>
  </si>
  <si>
    <t>Apartment 4, Stoney Lane Works, 64 Bridge Lanes, Hebden Bridge, HX7 6AT</t>
  </si>
  <si>
    <t>5 Longfield, Heptonstall, Hebden Bridge, HX7 7LR</t>
  </si>
  <si>
    <t>78 Akroyd Court, Halifax, HX3 6DQ</t>
  </si>
  <si>
    <t>16.04.2024</t>
  </si>
  <si>
    <t>08.05.2024</t>
  </si>
  <si>
    <t>21.05.2024</t>
  </si>
  <si>
    <t>28.06.2024</t>
  </si>
  <si>
    <t>03.07.2024</t>
  </si>
  <si>
    <t>31.07.2024</t>
  </si>
  <si>
    <t>23.09.2024</t>
  </si>
  <si>
    <t>14.10.2024</t>
  </si>
  <si>
    <t>09.10.2024</t>
  </si>
  <si>
    <t>30.10.2024</t>
  </si>
  <si>
    <t>Burial</t>
  </si>
  <si>
    <t>18.01.1959</t>
  </si>
  <si>
    <t>15 Bobbin Mill Close, Todmorden OL14 9PZ</t>
  </si>
  <si>
    <t>13.08.2024</t>
  </si>
  <si>
    <t>18.10.2024</t>
  </si>
  <si>
    <t>10.12.2024</t>
  </si>
  <si>
    <t>12.12.2024</t>
  </si>
  <si>
    <t>Cremation</t>
  </si>
  <si>
    <t>Ward Area</t>
  </si>
  <si>
    <t>Illingworth and Mixenden</t>
  </si>
  <si>
    <t>Skircoat</t>
  </si>
  <si>
    <t>Brighouse</t>
  </si>
  <si>
    <t>Ovenden</t>
  </si>
  <si>
    <t>Northowram and Shelf</t>
  </si>
  <si>
    <t>Ryburn</t>
  </si>
  <si>
    <t>Town</t>
  </si>
  <si>
    <t>Park</t>
  </si>
  <si>
    <t>Luddendenfoot</t>
  </si>
  <si>
    <t>Calder</t>
  </si>
  <si>
    <t>Woodfield Grange Nursing Home, Saddleworth Road, Greetland, HX4 8NZ</t>
  </si>
  <si>
    <t>Greetland and Stainland</t>
  </si>
  <si>
    <t>05.08.1972</t>
  </si>
  <si>
    <t>08.12.2024</t>
  </si>
  <si>
    <t>12.02.2025</t>
  </si>
  <si>
    <t>23 Octagon Terrace, Halifax, HX2 7HN</t>
  </si>
  <si>
    <t>15.02.1967</t>
  </si>
  <si>
    <t>16.01.2025</t>
  </si>
  <si>
    <t>21.02.2025</t>
  </si>
  <si>
    <t>12 Yew Tree Court, Scott Street, Todmorden OL14 7TF</t>
  </si>
  <si>
    <t>06.10.1965</t>
  </si>
  <si>
    <t>24.01.2025</t>
  </si>
  <si>
    <t>20.02.2025</t>
  </si>
  <si>
    <t>30.01.2025</t>
  </si>
  <si>
    <t>6 Stansfield Mill Lane, Sowerby Bridge, Halifax HX6 3SE</t>
  </si>
  <si>
    <t>11.02.1959</t>
  </si>
  <si>
    <t>14.03.2025</t>
  </si>
  <si>
    <t>20 Friendly Fold House, Lentilfield Street, Halifax HX3 5PX</t>
  </si>
  <si>
    <t>13.09.1961</t>
  </si>
  <si>
    <t>20.03.2025</t>
  </si>
  <si>
    <t>14.04.2025</t>
  </si>
  <si>
    <t>08.03.1982</t>
  </si>
  <si>
    <t>18.03.2025</t>
  </si>
  <si>
    <t>11.04.2025</t>
  </si>
  <si>
    <t>Flat 3, 3 Trinity Place, Halifax, HX1 2BD</t>
  </si>
  <si>
    <t xml:space="preserve">Alastair </t>
  </si>
  <si>
    <t>Millar</t>
  </si>
  <si>
    <t xml:space="preserve">Anthony </t>
  </si>
  <si>
    <t>Gledhill-Taylor</t>
  </si>
  <si>
    <t xml:space="preserve">Angela </t>
  </si>
  <si>
    <t>Morrison</t>
  </si>
  <si>
    <t>Mark</t>
  </si>
  <si>
    <t xml:space="preserve"> Askey</t>
  </si>
  <si>
    <t xml:space="preserve">Christopher </t>
  </si>
  <si>
    <t>Stone</t>
  </si>
  <si>
    <t xml:space="preserve">Gary </t>
  </si>
  <si>
    <t>Douglas</t>
  </si>
  <si>
    <t>62 Carr House, Shelf. Halifax HX3 7RJ</t>
  </si>
  <si>
    <t>Todmorden</t>
  </si>
  <si>
    <t>Sowerby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</si>
</sst>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\-mm\-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2" fontId="0" fillId="0" borderId="2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3" xfId="0" applyNumberForma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2" fontId="0" fillId="0" borderId="4" xfId="0" applyNumberForma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/>
    </xf>
    <xf numFmtId="1" fontId="0" fillId="0" borderId="1" xfId="0" applyNumberFormat="1" applyFill="1" applyBorder="1" applyAlignment="1">
      <alignment horizontal="left" vertical="top"/>
    </xf>
    <xf numFmtId="2" fontId="0" fillId="0" borderId="1" xfId="0" applyNumberFormat="1" applyFill="1" applyBorder="1" applyAlignment="1">
      <alignment horizontal="left" vertical="top"/>
    </xf>
    <xf numFmtId="2" fontId="0" fillId="0" borderId="2" xfId="0" applyNumberFormat="1" applyFill="1" applyBorder="1" applyAlignment="1">
      <alignment horizontal="left" vertical="top"/>
    </xf>
    <xf numFmtId="44" fontId="0" fillId="0" borderId="1" xfId="0" applyNumberFormat="1" applyFont="1" applyFill="1" applyBorder="1" applyAlignment="1">
      <alignment horizontal="left"/>
    </xf>
    <xf numFmtId="44" fontId="0" fillId="0" borderId="1" xfId="0" applyNumberFormat="1" applyFill="1" applyBorder="1" applyAlignment="1">
      <alignment horizontal="left"/>
    </xf>
    <xf numFmtId="44" fontId="0" fillId="0" borderId="2" xfId="0" applyNumberFormat="1" applyFill="1" applyBorder="1" applyAlignment="1">
      <alignment horizontal="left"/>
    </xf>
    <xf numFmtId="44" fontId="0" fillId="0" borderId="1" xfId="0" applyNumberFormat="1" applyFill="1" applyBorder="1" applyAlignment="1">
      <alignment horizontal="left" vertical="top"/>
    </xf>
    <xf numFmtId="44" fontId="0" fillId="0" borderId="4" xfId="0" applyNumberFormat="1" applyFill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0BCA-9F1D-4B71-B527-EF6677A04A65}">
  <dimension ref="A1:R22"/>
  <sheetViews>
    <sheetView tabSelected="1" workbookViewId="0"/>
  </sheetViews>
  <sheetFormatPr defaultColWidth="8.90625" defaultRowHeight="14.5" x14ac:dyDescent="0.35"/>
  <cols>
    <col min="1" max="1" width="12.1796875" style="2" customWidth="1"/>
    <col min="2" max="2" width="24.81640625" style="6" customWidth="1"/>
    <col min="3" max="3" width="17.1796875" style="6" customWidth="1"/>
    <col min="4" max="4" width="14.81640625" style="6" customWidth="1"/>
    <col min="5" max="5" width="17.1796875" style="6" customWidth="1"/>
    <col min="6" max="6" width="13.81640625" style="6" customWidth="1"/>
    <col min="7" max="7" width="14.453125" style="6" customWidth="1"/>
    <col min="8" max="8" width="14" style="6" customWidth="1"/>
    <col min="9" max="9" width="11.54296875" style="6" customWidth="1"/>
    <col min="10" max="10" width="11.81640625" style="6" customWidth="1"/>
    <col min="11" max="11" width="19.54296875" style="6" customWidth="1"/>
    <col min="12" max="12" width="15.1796875" style="6" customWidth="1"/>
    <col min="13" max="13" width="24" style="6" customWidth="1"/>
    <col min="14" max="14" width="18.81640625" style="6" customWidth="1"/>
    <col min="15" max="15" width="20.453125" style="6" customWidth="1"/>
    <col min="16" max="16" width="16.81640625" style="6" customWidth="1"/>
    <col min="17" max="17" width="66.54296875" style="6" customWidth="1"/>
    <col min="18" max="18" width="23.81640625" style="6" customWidth="1"/>
    <col min="19" max="16384" width="8.90625" style="6"/>
  </cols>
  <sheetData>
    <row r="1" spans="1:18" s="18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119</v>
      </c>
    </row>
    <row r="2" spans="1:18" s="12" customFormat="1" x14ac:dyDescent="0.35">
      <c r="A2" s="1" t="s">
        <v>57</v>
      </c>
      <c r="B2" s="3" t="s">
        <v>56</v>
      </c>
      <c r="C2" s="3" t="s">
        <v>27</v>
      </c>
      <c r="D2" s="4" t="s">
        <v>25</v>
      </c>
      <c r="E2" s="3" t="s">
        <v>26</v>
      </c>
      <c r="F2" s="4" t="s">
        <v>59</v>
      </c>
      <c r="G2" s="4" t="s">
        <v>73</v>
      </c>
      <c r="H2" s="3">
        <v>76</v>
      </c>
      <c r="I2" s="4" t="s">
        <v>24</v>
      </c>
      <c r="J2" s="4" t="s">
        <v>20</v>
      </c>
      <c r="K2" s="26">
        <v>2145.4699999999998</v>
      </c>
      <c r="L2" s="26" t="s">
        <v>21</v>
      </c>
      <c r="M2" s="3" t="s">
        <v>26</v>
      </c>
      <c r="N2" s="3" t="s">
        <v>22</v>
      </c>
      <c r="O2" s="5" t="s">
        <v>118</v>
      </c>
      <c r="P2" s="5" t="s">
        <v>101</v>
      </c>
      <c r="Q2" s="5" t="s">
        <v>88</v>
      </c>
      <c r="R2" s="3" t="s">
        <v>120</v>
      </c>
    </row>
    <row r="3" spans="1:18" s="12" customFormat="1" x14ac:dyDescent="0.35">
      <c r="A3" s="1" t="s">
        <v>57</v>
      </c>
      <c r="B3" s="3" t="s">
        <v>55</v>
      </c>
      <c r="C3" s="3" t="s">
        <v>28</v>
      </c>
      <c r="D3" s="4" t="s">
        <v>17</v>
      </c>
      <c r="E3" s="3" t="s">
        <v>18</v>
      </c>
      <c r="F3" s="4" t="s">
        <v>112</v>
      </c>
      <c r="G3" s="4" t="s">
        <v>74</v>
      </c>
      <c r="H3" s="3">
        <v>65</v>
      </c>
      <c r="I3" s="4" t="s">
        <v>19</v>
      </c>
      <c r="J3" s="4" t="s">
        <v>20</v>
      </c>
      <c r="K3" s="26">
        <v>2127.4299999999998</v>
      </c>
      <c r="L3" s="26">
        <v>738.34</v>
      </c>
      <c r="M3" s="3" t="s">
        <v>26</v>
      </c>
      <c r="N3" s="3" t="s">
        <v>22</v>
      </c>
      <c r="O3" s="5" t="s">
        <v>118</v>
      </c>
      <c r="P3" s="5" t="s">
        <v>102</v>
      </c>
      <c r="Q3" s="5" t="s">
        <v>89</v>
      </c>
      <c r="R3" s="3" t="s">
        <v>121</v>
      </c>
    </row>
    <row r="4" spans="1:18" s="12" customFormat="1" x14ac:dyDescent="0.35">
      <c r="A4" s="1" t="s">
        <v>57</v>
      </c>
      <c r="B4" s="3" t="s">
        <v>54</v>
      </c>
      <c r="C4" s="3" t="s">
        <v>29</v>
      </c>
      <c r="D4" s="4" t="s">
        <v>25</v>
      </c>
      <c r="E4" s="3" t="s">
        <v>18</v>
      </c>
      <c r="F4" s="4" t="s">
        <v>60</v>
      </c>
      <c r="G4" s="4" t="s">
        <v>75</v>
      </c>
      <c r="H4" s="3">
        <v>59</v>
      </c>
      <c r="I4" s="4" t="s">
        <v>19</v>
      </c>
      <c r="J4" s="4" t="s">
        <v>20</v>
      </c>
      <c r="K4" s="26">
        <v>1969</v>
      </c>
      <c r="L4" s="26" t="s">
        <v>21</v>
      </c>
      <c r="M4" s="3" t="s">
        <v>26</v>
      </c>
      <c r="N4" s="3" t="s">
        <v>22</v>
      </c>
      <c r="O4" s="5" t="s">
        <v>118</v>
      </c>
      <c r="P4" s="5" t="s">
        <v>103</v>
      </c>
      <c r="Q4" s="5" t="s">
        <v>90</v>
      </c>
      <c r="R4" s="20" t="s">
        <v>26</v>
      </c>
    </row>
    <row r="5" spans="1:18" s="12" customFormat="1" x14ac:dyDescent="0.35">
      <c r="A5" s="1" t="s">
        <v>57</v>
      </c>
      <c r="B5" s="10" t="s">
        <v>53</v>
      </c>
      <c r="C5" s="3" t="s">
        <v>30</v>
      </c>
      <c r="D5" s="11" t="s">
        <v>25</v>
      </c>
      <c r="E5" s="3" t="s">
        <v>18</v>
      </c>
      <c r="F5" s="12" t="s">
        <v>61</v>
      </c>
      <c r="G5" s="11" t="s">
        <v>76</v>
      </c>
      <c r="H5" s="10">
        <v>76</v>
      </c>
      <c r="I5" s="11" t="s">
        <v>19</v>
      </c>
      <c r="J5" s="11" t="s">
        <v>20</v>
      </c>
      <c r="K5" s="26">
        <v>2056.52</v>
      </c>
      <c r="L5" s="26" t="s">
        <v>21</v>
      </c>
      <c r="M5" s="3" t="s">
        <v>26</v>
      </c>
      <c r="N5" s="3" t="s">
        <v>22</v>
      </c>
      <c r="O5" s="5" t="s">
        <v>118</v>
      </c>
      <c r="P5" s="13" t="s">
        <v>104</v>
      </c>
      <c r="Q5" s="13" t="s">
        <v>91</v>
      </c>
      <c r="R5" s="3" t="s">
        <v>122</v>
      </c>
    </row>
    <row r="6" spans="1:18" s="12" customFormat="1" x14ac:dyDescent="0.35">
      <c r="A6" s="1" t="s">
        <v>57</v>
      </c>
      <c r="B6" s="3" t="s">
        <v>52</v>
      </c>
      <c r="C6" s="3" t="s">
        <v>31</v>
      </c>
      <c r="D6" s="4" t="s">
        <v>58</v>
      </c>
      <c r="E6" s="3" t="s">
        <v>26</v>
      </c>
      <c r="F6" s="4" t="s">
        <v>62</v>
      </c>
      <c r="G6" s="4" t="s">
        <v>77</v>
      </c>
      <c r="H6" s="3">
        <v>83</v>
      </c>
      <c r="I6" s="4" t="s">
        <v>24</v>
      </c>
      <c r="J6" s="4" t="s">
        <v>20</v>
      </c>
      <c r="K6" s="26">
        <v>2155.4699999999998</v>
      </c>
      <c r="L6" s="26">
        <v>0</v>
      </c>
      <c r="M6" s="3" t="s">
        <v>26</v>
      </c>
      <c r="N6" s="3" t="s">
        <v>22</v>
      </c>
      <c r="O6" s="5" t="s">
        <v>118</v>
      </c>
      <c r="P6" s="5" t="s">
        <v>105</v>
      </c>
      <c r="Q6" s="5" t="s">
        <v>92</v>
      </c>
      <c r="R6" s="3" t="s">
        <v>123</v>
      </c>
    </row>
    <row r="7" spans="1:18" s="12" customFormat="1" x14ac:dyDescent="0.35">
      <c r="A7" s="1" t="s">
        <v>57</v>
      </c>
      <c r="B7" s="3" t="s">
        <v>51</v>
      </c>
      <c r="C7" s="3" t="s">
        <v>32</v>
      </c>
      <c r="D7" s="4" t="s">
        <v>17</v>
      </c>
      <c r="E7" s="3" t="s">
        <v>18</v>
      </c>
      <c r="F7" s="4" t="s">
        <v>63</v>
      </c>
      <c r="G7" s="4" t="s">
        <v>78</v>
      </c>
      <c r="H7" s="3">
        <v>40</v>
      </c>
      <c r="I7" s="4" t="s">
        <v>19</v>
      </c>
      <c r="J7" s="4" t="s">
        <v>20</v>
      </c>
      <c r="K7" s="26">
        <v>1979</v>
      </c>
      <c r="L7" s="26" t="s">
        <v>21</v>
      </c>
      <c r="M7" s="3" t="s">
        <v>26</v>
      </c>
      <c r="N7" s="3" t="s">
        <v>22</v>
      </c>
      <c r="O7" s="5" t="s">
        <v>118</v>
      </c>
      <c r="P7" s="5" t="s">
        <v>106</v>
      </c>
      <c r="Q7" s="5" t="s">
        <v>93</v>
      </c>
      <c r="R7" s="3" t="s">
        <v>124</v>
      </c>
    </row>
    <row r="8" spans="1:18" s="12" customFormat="1" x14ac:dyDescent="0.35">
      <c r="A8" s="1" t="s">
        <v>57</v>
      </c>
      <c r="B8" s="3" t="s">
        <v>50</v>
      </c>
      <c r="C8" s="3" t="s">
        <v>33</v>
      </c>
      <c r="D8" s="4" t="s">
        <v>17</v>
      </c>
      <c r="E8" s="3" t="s">
        <v>18</v>
      </c>
      <c r="F8" s="4" t="s">
        <v>64</v>
      </c>
      <c r="G8" s="4" t="s">
        <v>79</v>
      </c>
      <c r="H8" s="3">
        <v>68</v>
      </c>
      <c r="I8" s="4" t="s">
        <v>24</v>
      </c>
      <c r="J8" s="4" t="s">
        <v>20</v>
      </c>
      <c r="K8" s="26">
        <f>SUM(2084.02+12.5)</f>
        <v>2096.52</v>
      </c>
      <c r="L8" s="26">
        <v>0</v>
      </c>
      <c r="M8" s="3" t="s">
        <v>26</v>
      </c>
      <c r="N8" s="3" t="s">
        <v>22</v>
      </c>
      <c r="O8" s="5" t="s">
        <v>118</v>
      </c>
      <c r="P8" s="5" t="s">
        <v>114</v>
      </c>
      <c r="Q8" s="5" t="s">
        <v>94</v>
      </c>
      <c r="R8" s="3" t="s">
        <v>125</v>
      </c>
    </row>
    <row r="9" spans="1:18" s="12" customFormat="1" x14ac:dyDescent="0.35">
      <c r="A9" s="1" t="s">
        <v>57</v>
      </c>
      <c r="B9" s="3" t="s">
        <v>49</v>
      </c>
      <c r="C9" s="3" t="s">
        <v>34</v>
      </c>
      <c r="D9" s="4" t="s">
        <v>23</v>
      </c>
      <c r="E9" s="3" t="s">
        <v>18</v>
      </c>
      <c r="F9" s="4" t="s">
        <v>65</v>
      </c>
      <c r="G9" s="4" t="s">
        <v>80</v>
      </c>
      <c r="H9" s="3">
        <v>47</v>
      </c>
      <c r="I9" s="4" t="s">
        <v>19</v>
      </c>
      <c r="J9" s="4" t="s">
        <v>22</v>
      </c>
      <c r="K9" s="26">
        <v>3622.52</v>
      </c>
      <c r="L9" s="26" t="s">
        <v>21</v>
      </c>
      <c r="M9" s="3" t="s">
        <v>26</v>
      </c>
      <c r="N9" s="3" t="s">
        <v>22</v>
      </c>
      <c r="O9" s="5" t="s">
        <v>111</v>
      </c>
      <c r="P9" s="5" t="s">
        <v>83</v>
      </c>
      <c r="Q9" s="5" t="s">
        <v>95</v>
      </c>
      <c r="R9" s="3" t="s">
        <v>126</v>
      </c>
    </row>
    <row r="10" spans="1:18" s="12" customFormat="1" x14ac:dyDescent="0.35">
      <c r="A10" s="1" t="s">
        <v>57</v>
      </c>
      <c r="B10" s="3" t="s">
        <v>48</v>
      </c>
      <c r="C10" s="3" t="s">
        <v>35</v>
      </c>
      <c r="D10" s="4" t="s">
        <v>23</v>
      </c>
      <c r="E10" s="3" t="s">
        <v>18</v>
      </c>
      <c r="F10" s="4" t="s">
        <v>66</v>
      </c>
      <c r="G10" s="4" t="s">
        <v>81</v>
      </c>
      <c r="H10" s="3">
        <v>76</v>
      </c>
      <c r="I10" s="4" t="s">
        <v>19</v>
      </c>
      <c r="J10" s="4" t="s">
        <v>20</v>
      </c>
      <c r="K10" s="26">
        <v>1991.5</v>
      </c>
      <c r="L10" s="26">
        <v>0</v>
      </c>
      <c r="M10" s="3" t="s">
        <v>26</v>
      </c>
      <c r="N10" s="3" t="s">
        <v>22</v>
      </c>
      <c r="O10" s="5" t="s">
        <v>118</v>
      </c>
      <c r="P10" s="5" t="s">
        <v>107</v>
      </c>
      <c r="Q10" s="3" t="s">
        <v>96</v>
      </c>
      <c r="R10" s="3" t="s">
        <v>127</v>
      </c>
    </row>
    <row r="11" spans="1:18" s="12" customFormat="1" x14ac:dyDescent="0.35">
      <c r="A11" s="1" t="s">
        <v>57</v>
      </c>
      <c r="B11" s="3" t="s">
        <v>47</v>
      </c>
      <c r="C11" s="3" t="s">
        <v>36</v>
      </c>
      <c r="D11" s="4" t="s">
        <v>23</v>
      </c>
      <c r="E11" s="3" t="s">
        <v>18</v>
      </c>
      <c r="F11" s="4" t="s">
        <v>67</v>
      </c>
      <c r="G11" s="4" t="s">
        <v>82</v>
      </c>
      <c r="H11" s="3">
        <v>76</v>
      </c>
      <c r="I11" s="4" t="s">
        <v>19</v>
      </c>
      <c r="J11" s="4" t="s">
        <v>20</v>
      </c>
      <c r="K11" s="26">
        <v>2126.3200000000002</v>
      </c>
      <c r="L11" s="26">
        <v>0</v>
      </c>
      <c r="M11" s="3" t="s">
        <v>26</v>
      </c>
      <c r="N11" s="3" t="s">
        <v>22</v>
      </c>
      <c r="O11" s="5" t="s">
        <v>118</v>
      </c>
      <c r="P11" s="5" t="s">
        <v>115</v>
      </c>
      <c r="Q11" s="3" t="s">
        <v>97</v>
      </c>
      <c r="R11" s="3" t="s">
        <v>128</v>
      </c>
    </row>
    <row r="12" spans="1:18" s="12" customFormat="1" x14ac:dyDescent="0.35">
      <c r="A12" s="1" t="s">
        <v>57</v>
      </c>
      <c r="B12" s="7" t="s">
        <v>46</v>
      </c>
      <c r="C12" s="3" t="s">
        <v>37</v>
      </c>
      <c r="D12" s="8" t="s">
        <v>23</v>
      </c>
      <c r="E12" s="3" t="s">
        <v>18</v>
      </c>
      <c r="F12" s="8" t="s">
        <v>68</v>
      </c>
      <c r="G12" s="8" t="s">
        <v>83</v>
      </c>
      <c r="H12" s="7">
        <v>50</v>
      </c>
      <c r="I12" s="8" t="s">
        <v>19</v>
      </c>
      <c r="J12" s="8" t="s">
        <v>20</v>
      </c>
      <c r="K12" s="27">
        <v>2107.5</v>
      </c>
      <c r="L12" s="26" t="s">
        <v>21</v>
      </c>
      <c r="M12" s="3" t="s">
        <v>26</v>
      </c>
      <c r="N12" s="3" t="s">
        <v>22</v>
      </c>
      <c r="O12" s="5" t="s">
        <v>118</v>
      </c>
      <c r="P12" s="9" t="s">
        <v>108</v>
      </c>
      <c r="Q12" s="7" t="s">
        <v>98</v>
      </c>
      <c r="R12" s="3" t="s">
        <v>129</v>
      </c>
    </row>
    <row r="13" spans="1:18" s="12" customFormat="1" x14ac:dyDescent="0.35">
      <c r="A13" s="1" t="s">
        <v>57</v>
      </c>
      <c r="B13" s="14" t="s">
        <v>45</v>
      </c>
      <c r="C13" s="3" t="s">
        <v>38</v>
      </c>
      <c r="D13" s="15" t="s">
        <v>17</v>
      </c>
      <c r="E13" s="3" t="s">
        <v>26</v>
      </c>
      <c r="F13" s="15" t="s">
        <v>69</v>
      </c>
      <c r="G13" s="15" t="s">
        <v>84</v>
      </c>
      <c r="H13" s="14">
        <v>70</v>
      </c>
      <c r="I13" s="15" t="s">
        <v>24</v>
      </c>
      <c r="J13" s="15" t="s">
        <v>20</v>
      </c>
      <c r="K13" s="29">
        <v>3650.7</v>
      </c>
      <c r="L13" s="26" t="s">
        <v>21</v>
      </c>
      <c r="M13" s="3" t="s">
        <v>26</v>
      </c>
      <c r="N13" s="3" t="s">
        <v>22</v>
      </c>
      <c r="O13" s="5" t="s">
        <v>111</v>
      </c>
      <c r="P13" s="16" t="s">
        <v>109</v>
      </c>
      <c r="Q13" s="3" t="s">
        <v>99</v>
      </c>
      <c r="R13" s="3" t="s">
        <v>129</v>
      </c>
    </row>
    <row r="14" spans="1:18" s="12" customFormat="1" x14ac:dyDescent="0.35">
      <c r="A14" s="1" t="s">
        <v>57</v>
      </c>
      <c r="B14" s="3" t="s">
        <v>44</v>
      </c>
      <c r="C14" s="3" t="s">
        <v>39</v>
      </c>
      <c r="D14" s="4" t="s">
        <v>17</v>
      </c>
      <c r="E14" s="3" t="s">
        <v>18</v>
      </c>
      <c r="F14" s="4" t="s">
        <v>70</v>
      </c>
      <c r="G14" s="4" t="s">
        <v>85</v>
      </c>
      <c r="H14" s="3">
        <v>62</v>
      </c>
      <c r="I14" s="4" t="s">
        <v>24</v>
      </c>
      <c r="J14" s="4" t="s">
        <v>20</v>
      </c>
      <c r="K14" s="25">
        <v>2107.35</v>
      </c>
      <c r="L14" s="26" t="s">
        <v>21</v>
      </c>
      <c r="M14" s="3" t="s">
        <v>26</v>
      </c>
      <c r="N14" s="3" t="s">
        <v>22</v>
      </c>
      <c r="O14" s="5" t="s">
        <v>118</v>
      </c>
      <c r="P14" s="5" t="s">
        <v>110</v>
      </c>
      <c r="Q14" s="17" t="s">
        <v>100</v>
      </c>
      <c r="R14" s="3" t="s">
        <v>126</v>
      </c>
    </row>
    <row r="15" spans="1:18" s="12" customFormat="1" x14ac:dyDescent="0.35">
      <c r="A15" s="1" t="s">
        <v>57</v>
      </c>
      <c r="B15" s="3" t="s">
        <v>43</v>
      </c>
      <c r="C15" s="3" t="s">
        <v>40</v>
      </c>
      <c r="D15" s="4" t="s">
        <v>17</v>
      </c>
      <c r="E15" s="3" t="s">
        <v>18</v>
      </c>
      <c r="F15" s="4" t="s">
        <v>71</v>
      </c>
      <c r="G15" s="4" t="s">
        <v>86</v>
      </c>
      <c r="H15" s="3">
        <v>90</v>
      </c>
      <c r="I15" s="4" t="s">
        <v>19</v>
      </c>
      <c r="J15" s="4" t="s">
        <v>20</v>
      </c>
      <c r="K15" s="25">
        <v>2120</v>
      </c>
      <c r="L15" s="26">
        <v>34.5</v>
      </c>
      <c r="M15" s="3" t="s">
        <v>26</v>
      </c>
      <c r="N15" s="3" t="s">
        <v>22</v>
      </c>
      <c r="O15" s="5" t="s">
        <v>118</v>
      </c>
      <c r="P15" s="5" t="s">
        <v>116</v>
      </c>
      <c r="Q15" s="5" t="s">
        <v>130</v>
      </c>
      <c r="R15" s="3" t="s">
        <v>131</v>
      </c>
    </row>
    <row r="16" spans="1:18" s="12" customFormat="1" x14ac:dyDescent="0.35">
      <c r="A16" s="1" t="s">
        <v>57</v>
      </c>
      <c r="B16" s="3" t="s">
        <v>42</v>
      </c>
      <c r="C16" s="3" t="s">
        <v>41</v>
      </c>
      <c r="D16" s="4" t="s">
        <v>17</v>
      </c>
      <c r="E16" s="3" t="s">
        <v>18</v>
      </c>
      <c r="F16" s="4" t="s">
        <v>72</v>
      </c>
      <c r="G16" s="4" t="s">
        <v>87</v>
      </c>
      <c r="H16" s="3">
        <v>45</v>
      </c>
      <c r="I16" s="4" t="s">
        <v>24</v>
      </c>
      <c r="J16" s="4" t="s">
        <v>20</v>
      </c>
      <c r="K16" s="25">
        <v>2075.88</v>
      </c>
      <c r="L16" s="26">
        <v>22</v>
      </c>
      <c r="M16" s="3" t="s">
        <v>26</v>
      </c>
      <c r="N16" s="3" t="s">
        <v>22</v>
      </c>
      <c r="O16" s="5" t="s">
        <v>118</v>
      </c>
      <c r="P16" s="5" t="s">
        <v>117</v>
      </c>
      <c r="Q16" s="5" t="s">
        <v>113</v>
      </c>
      <c r="R16" s="20" t="s">
        <v>26</v>
      </c>
    </row>
    <row r="17" spans="1:18" s="12" customFormat="1" x14ac:dyDescent="0.35">
      <c r="A17" s="1" t="s">
        <v>57</v>
      </c>
      <c r="B17" s="19" t="s">
        <v>155</v>
      </c>
      <c r="C17" s="19" t="s">
        <v>156</v>
      </c>
      <c r="D17" s="20" t="s">
        <v>17</v>
      </c>
      <c r="E17" s="3" t="s">
        <v>18</v>
      </c>
      <c r="F17" s="21" t="s">
        <v>132</v>
      </c>
      <c r="G17" s="20" t="s">
        <v>133</v>
      </c>
      <c r="H17" s="22">
        <v>52</v>
      </c>
      <c r="I17" s="20" t="s">
        <v>19</v>
      </c>
      <c r="J17" s="20" t="s">
        <v>20</v>
      </c>
      <c r="K17" s="28">
        <v>2045.43</v>
      </c>
      <c r="L17" s="28" t="s">
        <v>21</v>
      </c>
      <c r="M17" s="3" t="s">
        <v>26</v>
      </c>
      <c r="N17" s="3" t="s">
        <v>22</v>
      </c>
      <c r="O17" s="5" t="s">
        <v>118</v>
      </c>
      <c r="P17" s="23" t="s">
        <v>134</v>
      </c>
      <c r="Q17" s="23" t="s">
        <v>135</v>
      </c>
      <c r="R17" s="20" t="s">
        <v>169</v>
      </c>
    </row>
    <row r="18" spans="1:18" s="12" customFormat="1" x14ac:dyDescent="0.35">
      <c r="A18" s="1" t="s">
        <v>57</v>
      </c>
      <c r="B18" s="19" t="s">
        <v>157</v>
      </c>
      <c r="C18" s="19" t="s">
        <v>158</v>
      </c>
      <c r="D18" s="20" t="s">
        <v>23</v>
      </c>
      <c r="E18" s="20" t="s">
        <v>18</v>
      </c>
      <c r="F18" s="20" t="s">
        <v>136</v>
      </c>
      <c r="G18" s="20" t="s">
        <v>137</v>
      </c>
      <c r="H18" s="22">
        <v>57</v>
      </c>
      <c r="I18" s="20" t="s">
        <v>19</v>
      </c>
      <c r="J18" s="20" t="s">
        <v>22</v>
      </c>
      <c r="K18" s="28">
        <v>2078.38</v>
      </c>
      <c r="L18" s="28" t="s">
        <v>21</v>
      </c>
      <c r="M18" s="3" t="s">
        <v>26</v>
      </c>
      <c r="N18" s="3" t="s">
        <v>22</v>
      </c>
      <c r="O18" s="5" t="s">
        <v>118</v>
      </c>
      <c r="P18" s="23" t="s">
        <v>138</v>
      </c>
      <c r="Q18" s="23" t="s">
        <v>139</v>
      </c>
      <c r="R18" s="20" t="s">
        <v>168</v>
      </c>
    </row>
    <row r="19" spans="1:18" s="12" customFormat="1" x14ac:dyDescent="0.35">
      <c r="A19" s="1" t="s">
        <v>57</v>
      </c>
      <c r="B19" s="19" t="s">
        <v>163</v>
      </c>
      <c r="C19" s="19" t="s">
        <v>164</v>
      </c>
      <c r="D19" s="20" t="s">
        <v>23</v>
      </c>
      <c r="E19" s="3" t="s">
        <v>18</v>
      </c>
      <c r="F19" s="20" t="s">
        <v>140</v>
      </c>
      <c r="G19" s="20" t="s">
        <v>141</v>
      </c>
      <c r="H19" s="22">
        <v>59</v>
      </c>
      <c r="I19" s="20" t="s">
        <v>19</v>
      </c>
      <c r="J19" s="20" t="s">
        <v>20</v>
      </c>
      <c r="K19" s="28">
        <v>2079.02</v>
      </c>
      <c r="L19" s="28">
        <v>0</v>
      </c>
      <c r="M19" s="3" t="s">
        <v>26</v>
      </c>
      <c r="N19" s="3" t="s">
        <v>22</v>
      </c>
      <c r="O19" s="5" t="s">
        <v>118</v>
      </c>
      <c r="P19" s="23" t="s">
        <v>142</v>
      </c>
      <c r="Q19" s="24" t="s">
        <v>144</v>
      </c>
      <c r="R19" s="30" t="s">
        <v>125</v>
      </c>
    </row>
    <row r="20" spans="1:18" s="12" customFormat="1" x14ac:dyDescent="0.35">
      <c r="A20" s="1" t="s">
        <v>57</v>
      </c>
      <c r="B20" s="19" t="s">
        <v>165</v>
      </c>
      <c r="C20" s="19" t="s">
        <v>166</v>
      </c>
      <c r="D20" s="20" t="s">
        <v>17</v>
      </c>
      <c r="E20" s="20" t="s">
        <v>18</v>
      </c>
      <c r="F20" s="20" t="s">
        <v>145</v>
      </c>
      <c r="G20" s="20" t="s">
        <v>143</v>
      </c>
      <c r="H20" s="22">
        <v>65</v>
      </c>
      <c r="I20" s="20" t="s">
        <v>19</v>
      </c>
      <c r="J20" s="20" t="s">
        <v>20</v>
      </c>
      <c r="K20" s="28">
        <v>2094.6999999999998</v>
      </c>
      <c r="L20" s="28">
        <v>2093.1999999999998</v>
      </c>
      <c r="M20" s="3" t="s">
        <v>26</v>
      </c>
      <c r="N20" s="3" t="s">
        <v>22</v>
      </c>
      <c r="O20" s="5" t="s">
        <v>118</v>
      </c>
      <c r="P20" s="23" t="s">
        <v>146</v>
      </c>
      <c r="Q20" s="23" t="s">
        <v>147</v>
      </c>
      <c r="R20" s="3" t="s">
        <v>123</v>
      </c>
    </row>
    <row r="21" spans="1:18" s="12" customFormat="1" x14ac:dyDescent="0.35">
      <c r="A21" s="1" t="s">
        <v>57</v>
      </c>
      <c r="B21" s="19" t="s">
        <v>159</v>
      </c>
      <c r="C21" s="19" t="s">
        <v>160</v>
      </c>
      <c r="D21" s="20" t="s">
        <v>17</v>
      </c>
      <c r="E21" s="3" t="s">
        <v>18</v>
      </c>
      <c r="F21" s="20" t="s">
        <v>151</v>
      </c>
      <c r="G21" s="20" t="s">
        <v>152</v>
      </c>
      <c r="H21" s="22">
        <v>43</v>
      </c>
      <c r="I21" s="20" t="s">
        <v>24</v>
      </c>
      <c r="J21" s="20" t="s">
        <v>20</v>
      </c>
      <c r="K21" s="28">
        <v>2044.03</v>
      </c>
      <c r="L21" s="28">
        <v>0</v>
      </c>
      <c r="M21" s="3" t="s">
        <v>26</v>
      </c>
      <c r="N21" s="3" t="s">
        <v>22</v>
      </c>
      <c r="O21" s="5" t="s">
        <v>118</v>
      </c>
      <c r="P21" s="23" t="s">
        <v>153</v>
      </c>
      <c r="Q21" s="23" t="s">
        <v>154</v>
      </c>
      <c r="R21" s="20" t="s">
        <v>126</v>
      </c>
    </row>
    <row r="22" spans="1:18" s="12" customFormat="1" x14ac:dyDescent="0.35">
      <c r="A22" s="1" t="s">
        <v>57</v>
      </c>
      <c r="B22" s="19" t="s">
        <v>161</v>
      </c>
      <c r="C22" s="19" t="s">
        <v>162</v>
      </c>
      <c r="D22" s="20" t="s">
        <v>23</v>
      </c>
      <c r="E22" s="20" t="s">
        <v>18</v>
      </c>
      <c r="F22" s="20" t="s">
        <v>148</v>
      </c>
      <c r="G22" s="20" t="s">
        <v>149</v>
      </c>
      <c r="H22" s="22">
        <v>63</v>
      </c>
      <c r="I22" s="20" t="s">
        <v>19</v>
      </c>
      <c r="J22" s="20" t="s">
        <v>20</v>
      </c>
      <c r="K22" s="28">
        <v>2056.5300000000002</v>
      </c>
      <c r="L22" s="28">
        <v>0</v>
      </c>
      <c r="M22" s="3" t="s">
        <v>26</v>
      </c>
      <c r="N22" s="3" t="s">
        <v>22</v>
      </c>
      <c r="O22" s="5" t="s">
        <v>118</v>
      </c>
      <c r="P22" s="23" t="s">
        <v>150</v>
      </c>
      <c r="Q22" s="23" t="s">
        <v>167</v>
      </c>
      <c r="R22" s="20" t="s">
        <v>124</v>
      </c>
    </row>
  </sheetData>
  <autoFilter ref="A1:S22" xr:uid="{A8920BCA-9F1D-4B71-B527-EF6677A04A65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Health Funerals Q1-Q4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s008</dc:creator>
  <cp:lastModifiedBy>Sophie Smith</cp:lastModifiedBy>
  <dcterms:created xsi:type="dcterms:W3CDTF">2021-11-18T13:24:45Z</dcterms:created>
  <dcterms:modified xsi:type="dcterms:W3CDTF">2026-06-23T12:29:28Z</dcterms:modified>
</cp:coreProperties>
</file>