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3815" windowHeight="8835"/>
  </bookViews>
  <sheets>
    <sheet name="Workforce form 2015" sheetId="1" r:id="rId1"/>
  </sheets>
  <externalReferences>
    <externalReference r:id="rId2"/>
    <externalReference r:id="rId3"/>
    <externalReference r:id="rId4"/>
    <externalReference r:id="rId5"/>
    <externalReference r:id="rId6"/>
    <externalReference r:id="rId7"/>
    <externalReference r:id="rId8"/>
  </externalReferences>
  <definedNames>
    <definedName name="__123Graph_ADUMMY" localSheetId="0" hidden="1">[1]weekly!#REF!</definedName>
    <definedName name="__123Graph_ADUMMY" hidden="1">[1]weekly!#REF!</definedName>
    <definedName name="__123Graph_AMAIN" localSheetId="0" hidden="1">[1]weekly!#REF!</definedName>
    <definedName name="__123Graph_AMAIN" hidden="1">[1]weekly!#REF!</definedName>
    <definedName name="__123Graph_AMONTHLY" localSheetId="0" hidden="1">[1]weekly!#REF!</definedName>
    <definedName name="__123Graph_AMONTHLY" hidden="1">[1]weekly!#REF!</definedName>
    <definedName name="__123Graph_AMONTHLY2" localSheetId="0" hidden="1">[1]weekly!#REF!</definedName>
    <definedName name="__123Graph_AMONTHLY2" hidden="1">[1]weekly!#REF!</definedName>
    <definedName name="__123Graph_BDUMMY" localSheetId="0" hidden="1">[1]weekly!#REF!</definedName>
    <definedName name="__123Graph_BDUMMY" hidden="1">[1]weekly!#REF!</definedName>
    <definedName name="__123Graph_BMAIN" localSheetId="0" hidden="1">[1]weekly!#REF!</definedName>
    <definedName name="__123Graph_BMAIN" hidden="1">[1]weekly!#REF!</definedName>
    <definedName name="__123Graph_BMONTHLY" localSheetId="0" hidden="1">[1]weekly!#REF!</definedName>
    <definedName name="__123Graph_BMONTHLY" hidden="1">[1]weekly!#REF!</definedName>
    <definedName name="__123Graph_BMONTHLY2" localSheetId="0" hidden="1">[1]weekly!#REF!</definedName>
    <definedName name="__123Graph_BMONTHLY2" hidden="1">[1]weekly!#REF!</definedName>
    <definedName name="__123Graph_CDUMMY" localSheetId="0" hidden="1">[1]weekly!#REF!</definedName>
    <definedName name="__123Graph_CDUMMY" hidden="1">[1]weekly!#REF!</definedName>
    <definedName name="__123Graph_CMONTHLY" localSheetId="0" hidden="1">[1]weekly!#REF!</definedName>
    <definedName name="__123Graph_CMONTHLY" hidden="1">[1]weekly!#REF!</definedName>
    <definedName name="__123Graph_CMONTHLY2" localSheetId="0" hidden="1">[1]weekly!#REF!</definedName>
    <definedName name="__123Graph_CMONTHLY2" hidden="1">[1]weekly!#REF!</definedName>
    <definedName name="__123Graph_DMONTHLY2" localSheetId="0" hidden="1">[1]weekly!#REF!</definedName>
    <definedName name="__123Graph_DMONTHLY2" hidden="1">[1]weekly!#REF!</definedName>
    <definedName name="__123Graph_EMONTHLY2" localSheetId="0" hidden="1">[1]weekly!#REF!</definedName>
    <definedName name="__123Graph_EMONTHLY2" hidden="1">[1]weekly!#REF!</definedName>
    <definedName name="__123Graph_FMONTHLY2" localSheetId="0" hidden="1">[1]weekly!#REF!</definedName>
    <definedName name="__123Graph_FMONTHLY2" hidden="1">[1]weekly!#REF!</definedName>
    <definedName name="__123Graph_XMAIN" localSheetId="0" hidden="1">[1]weekly!#REF!</definedName>
    <definedName name="__123Graph_XMAIN" hidden="1">[1]weekly!#REF!</definedName>
    <definedName name="__123Graph_XMONTHLY" localSheetId="0" hidden="1">[1]weekly!#REF!</definedName>
    <definedName name="__123Graph_XMONTHLY" hidden="1">[1]weekly!#REF!</definedName>
    <definedName name="__123Graph_XMONTHLY2" localSheetId="0" hidden="1">[1]weekly!#REF!</definedName>
    <definedName name="__123Graph_XMONTHLY2" hidden="1">[1]weekly!#REF!</definedName>
    <definedName name="_999KeyStats_LineABCPaf_by_LA_code" localSheetId="0">#REF!</definedName>
    <definedName name="_999KeyStats_LineABCPaf_by_LA_code">#REF!</definedName>
    <definedName name="_HIDE72_83" localSheetId="0">#REF!</definedName>
    <definedName name="_HIDE72_83">#REF!</definedName>
    <definedName name="_HIDE72_89" localSheetId="0">#REF!</definedName>
    <definedName name="_HIDE72_89">#REF!</definedName>
    <definedName name="_HIDE84_95" localSheetId="0">#REF!</definedName>
    <definedName name="_HIDE84_95">#REF!</definedName>
    <definedName name="_T4A" localSheetId="0">#REF!</definedName>
    <definedName name="_T4A">#REF!</definedName>
    <definedName name="_T4B" localSheetId="0">#REF!</definedName>
    <definedName name="_T4B">#REF!</definedName>
    <definedName name="_T5A" localSheetId="0">#REF!</definedName>
    <definedName name="_T5A">#REF!</definedName>
    <definedName name="_T5B" localSheetId="0">#REF!</definedName>
    <definedName name="_T5B">#REF!</definedName>
    <definedName name="_T5C" localSheetId="0">#REF!</definedName>
    <definedName name="_T5C">#REF!</definedName>
    <definedName name="aAt2a" localSheetId="0">'[2]academic age'!#REF!</definedName>
    <definedName name="aAt2a">'[2]academic age'!#REF!</definedName>
    <definedName name="Bands_for_1_PI" localSheetId="0">#REF!</definedName>
    <definedName name="Bands_for_1_PI">#REF!</definedName>
    <definedName name="Bands_for_one_PI" localSheetId="0">#REF!</definedName>
    <definedName name="Bands_for_one_PI">#REF!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'[3]01-02 data'!$C$6:$FF$207</definedName>
    <definedName name="DataACA">'[4]Data ACA'!$C$5:$FF$154</definedName>
    <definedName name="EnglandRow">7</definedName>
    <definedName name="f">[6]information!$H$5</definedName>
    <definedName name="FILENAME">[5]information!$H$5</definedName>
    <definedName name="LeftColumn">3</definedName>
    <definedName name="OrderedBottomRow">17</definedName>
    <definedName name="OrderedFirstLAColumn">7</definedName>
    <definedName name="PAFsumdataACTUALS">'[7]PAF Sum Data (Actuals)20061018'!$D$1:$FP$148</definedName>
    <definedName name="PAFSumNumDen">'[7]PAF Sum NumDenom (actual)'!$D$1:$FP$182</definedName>
    <definedName name="PIACA">'[4]Data ACA'!$C$2:$FF$2</definedName>
    <definedName name="_xlnm.Print_Area" localSheetId="0">'Workforce form 2015'!$A$1:$F$91</definedName>
    <definedName name="RightColumn">18</definedName>
    <definedName name="squeeze">0.8</definedName>
    <definedName name="T2FD1" localSheetId="0">#REF!</definedName>
    <definedName name="T2FD1">#REF!</definedName>
    <definedName name="T2FD2" localSheetId="0">#REF!</definedName>
    <definedName name="T2FD2">#REF!</definedName>
    <definedName name="T2FD3" localSheetId="0">#REF!</definedName>
    <definedName name="T2FD3">#REF!</definedName>
    <definedName name="T2FT" localSheetId="0">#REF!</definedName>
    <definedName name="T2FT">#REF!</definedName>
    <definedName name="T2MD1" localSheetId="0">#REF!</definedName>
    <definedName name="T2MD1">#REF!</definedName>
    <definedName name="T2MD2" localSheetId="0">#REF!</definedName>
    <definedName name="T2MD2">#REF!</definedName>
    <definedName name="T2MD3" localSheetId="0">#REF!</definedName>
    <definedName name="T2MD3">#REF!</definedName>
    <definedName name="T2MT" localSheetId="0">#REF!</definedName>
    <definedName name="T2MT">#REF!</definedName>
    <definedName name="T3F_BASE" localSheetId="0">'[2]mid year'!#REF!</definedName>
    <definedName name="T3F_BASE">'[2]mid year'!#REF!</definedName>
    <definedName name="T3F_FILL" localSheetId="0">'[2]mid year'!#REF!</definedName>
    <definedName name="T3F_FILL">'[2]mid year'!#REF!</definedName>
    <definedName name="T3FD1" localSheetId="0">'[2]mid year'!#REF!</definedName>
    <definedName name="T3FD1">'[2]mid year'!#REF!</definedName>
    <definedName name="T3FD2" localSheetId="0">'[2]mid year'!#REF!</definedName>
    <definedName name="T3FD2">'[2]mid year'!#REF!</definedName>
    <definedName name="T3FD3" localSheetId="0">'[2]mid year'!#REF!</definedName>
    <definedName name="T3FD3">'[2]mid year'!#REF!</definedName>
    <definedName name="T3FT" localSheetId="0">'[2]mid year'!#REF!</definedName>
    <definedName name="T3FT">'[2]mid year'!#REF!</definedName>
    <definedName name="T3M_BASE" localSheetId="0">'[2]mid year'!#REF!</definedName>
    <definedName name="T3M_BASE">'[2]mid year'!#REF!</definedName>
    <definedName name="T3M_FILL" localSheetId="0">'[2]mid year'!#REF!</definedName>
    <definedName name="T3M_FILL">'[2]mid year'!#REF!</definedName>
    <definedName name="T3MD1" localSheetId="0">'[2]mid year'!#REF!</definedName>
    <definedName name="T3MD1">'[2]mid year'!#REF!</definedName>
    <definedName name="T3MD2" localSheetId="0">'[2]mid year'!#REF!</definedName>
    <definedName name="T3MD2">'[2]mid year'!#REF!</definedName>
    <definedName name="T3MD3" localSheetId="0">'[2]mid year'!#REF!</definedName>
    <definedName name="T3MD3">'[2]mid year'!#REF!</definedName>
    <definedName name="T3MT" localSheetId="0">#REF!</definedName>
    <definedName name="T3MT">#REF!</definedName>
    <definedName name="T4BD1" localSheetId="0">#REF!</definedName>
    <definedName name="T4BD1">#REF!</definedName>
    <definedName name="T4BD2" localSheetId="0">#REF!</definedName>
    <definedName name="T4BD2">#REF!</definedName>
    <definedName name="T4BD3" localSheetId="0">#REF!</definedName>
    <definedName name="T4BD3">#REF!</definedName>
    <definedName name="T4BT" localSheetId="0">#REF!</definedName>
    <definedName name="T4BT">#REF!</definedName>
    <definedName name="T4F_BASE" localSheetId="0">#REF!</definedName>
    <definedName name="T4F_BASE">#REF!</definedName>
    <definedName name="T4F_FILL" localSheetId="0">#REF!</definedName>
    <definedName name="T4F_FILL">#REF!</definedName>
    <definedName name="T4FD1" localSheetId="0">#REF!</definedName>
    <definedName name="T4FD1">#REF!</definedName>
    <definedName name="T4FD2" localSheetId="0">#REF!</definedName>
    <definedName name="T4FD2">#REF!</definedName>
    <definedName name="T4FD3" localSheetId="0">#REF!</definedName>
    <definedName name="T4FD3">#REF!</definedName>
    <definedName name="T4FT" localSheetId="0">#REF!</definedName>
    <definedName name="T4FT">#REF!</definedName>
    <definedName name="T4M_BASE" localSheetId="0">#REF!</definedName>
    <definedName name="T4M_BASE">#REF!</definedName>
    <definedName name="T4M_FILL" localSheetId="0">#REF!</definedName>
    <definedName name="T4M_FILL">#REF!</definedName>
    <definedName name="T4MD1" localSheetId="0">#REF!</definedName>
    <definedName name="T4MD1">#REF!</definedName>
    <definedName name="T4MD2" localSheetId="0">#REF!</definedName>
    <definedName name="T4MD2">#REF!</definedName>
    <definedName name="T4MD3" localSheetId="0">#REF!</definedName>
    <definedName name="T4MD3">#REF!</definedName>
    <definedName name="T4MT" localSheetId="0">#REF!</definedName>
    <definedName name="T4MT">#REF!</definedName>
    <definedName name="T4T_BASE" localSheetId="0">#REF!</definedName>
    <definedName name="T4T_BASE">#REF!</definedName>
    <definedName name="T4T_FILL" localSheetId="0">#REF!</definedName>
    <definedName name="T4T_FILL">#REF!</definedName>
    <definedName name="T5BD1" localSheetId="0">#REF!</definedName>
    <definedName name="T5BD1">#REF!</definedName>
    <definedName name="T5BD2" localSheetId="0">#REF!</definedName>
    <definedName name="T5BD2">#REF!</definedName>
    <definedName name="T5BD3" localSheetId="0">#REF!</definedName>
    <definedName name="T5BD3">#REF!</definedName>
    <definedName name="T5BT" localSheetId="0">#REF!</definedName>
    <definedName name="T5BT">#REF!</definedName>
    <definedName name="T5F_BASE" localSheetId="0">#REF!</definedName>
    <definedName name="T5F_BASE">#REF!</definedName>
    <definedName name="T5F_FILL" localSheetId="0">#REF!</definedName>
    <definedName name="T5F_FILL">#REF!</definedName>
    <definedName name="T5FD1" localSheetId="0">#REF!</definedName>
    <definedName name="T5FD1">#REF!</definedName>
    <definedName name="T5FD2" localSheetId="0">#REF!</definedName>
    <definedName name="T5FD2">#REF!</definedName>
    <definedName name="T5FD3" localSheetId="0">#REF!</definedName>
    <definedName name="T5FD3">#REF!</definedName>
    <definedName name="T5FT" localSheetId="0">#REF!</definedName>
    <definedName name="T5FT">#REF!</definedName>
    <definedName name="T5M_BASE" localSheetId="0">#REF!</definedName>
    <definedName name="T5M_BASE">#REF!</definedName>
    <definedName name="T5M_FILL" localSheetId="0">#REF!</definedName>
    <definedName name="T5M_FILL">#REF!</definedName>
    <definedName name="T5MD1" localSheetId="0">#REF!</definedName>
    <definedName name="T5MD1">#REF!</definedName>
    <definedName name="T5MD2" localSheetId="0">#REF!</definedName>
    <definedName name="T5MD2">#REF!</definedName>
    <definedName name="T5MD3" localSheetId="0">#REF!</definedName>
    <definedName name="T5MD3">#REF!</definedName>
    <definedName name="T5MT" localSheetId="0">#REF!</definedName>
    <definedName name="T5MT">#REF!</definedName>
    <definedName name="T5T_BASE" localSheetId="0">#REF!</definedName>
    <definedName name="T5T_BASE">#REF!</definedName>
    <definedName name="T5T_FILL" localSheetId="0">#REF!</definedName>
    <definedName name="T5T_FILL">#REF!</definedName>
    <definedName name="y1972y" localSheetId="0">#REF!</definedName>
    <definedName name="y1972y">#REF!</definedName>
    <definedName name="y1973y" localSheetId="0">#REF!</definedName>
    <definedName name="y1973y">#REF!</definedName>
    <definedName name="y1974y" localSheetId="0">#REF!</definedName>
    <definedName name="y1974y">#REF!</definedName>
    <definedName name="y1975y" localSheetId="0">#REF!</definedName>
    <definedName name="y1975y">#REF!</definedName>
    <definedName name="y1976y" localSheetId="0">#REF!</definedName>
    <definedName name="y1976y">#REF!</definedName>
    <definedName name="y1977y" localSheetId="0">#REF!</definedName>
    <definedName name="y1977y">#REF!</definedName>
    <definedName name="y1978y" localSheetId="0">#REF!</definedName>
    <definedName name="y1978y">#REF!</definedName>
    <definedName name="y1979y" localSheetId="0">#REF!</definedName>
    <definedName name="y1979y">#REF!</definedName>
    <definedName name="y1980y" localSheetId="0">#REF!</definedName>
    <definedName name="y1980y">#REF!</definedName>
    <definedName name="y1981y" localSheetId="0">#REF!</definedName>
    <definedName name="y1981y">#REF!</definedName>
    <definedName name="y1982y" localSheetId="0">#REF!</definedName>
    <definedName name="y1982y">#REF!</definedName>
    <definedName name="y1983y" localSheetId="0">#REF!</definedName>
    <definedName name="y1983y">#REF!</definedName>
    <definedName name="y1984y" localSheetId="0">#REF!</definedName>
    <definedName name="y1984y">#REF!</definedName>
    <definedName name="y1985y" localSheetId="0">#REF!</definedName>
    <definedName name="y1985y">#REF!</definedName>
    <definedName name="y1986y" localSheetId="0">#REF!</definedName>
    <definedName name="y1986y">#REF!</definedName>
    <definedName name="y1987y" localSheetId="0">#REF!</definedName>
    <definedName name="y1987y">#REF!</definedName>
    <definedName name="y1988y" localSheetId="0">#REF!</definedName>
    <definedName name="y1988y">#REF!</definedName>
    <definedName name="y1989y" localSheetId="0">#REF!</definedName>
    <definedName name="y1989y">#REF!</definedName>
    <definedName name="y1990y" localSheetId="0">#REF!</definedName>
    <definedName name="y1990y">#REF!</definedName>
    <definedName name="y1991y" localSheetId="0">#REF!</definedName>
    <definedName name="y1991y">#REF!</definedName>
    <definedName name="y1992y" localSheetId="0">#REF!</definedName>
    <definedName name="y1992y">#REF!</definedName>
    <definedName name="y1993y" localSheetId="0">#REF!</definedName>
    <definedName name="y1993y">#REF!</definedName>
    <definedName name="y1994y" localSheetId="0">#REF!</definedName>
    <definedName name="y1994y">#REF!</definedName>
    <definedName name="y1995y" localSheetId="0">#REF!</definedName>
    <definedName name="y1995y">#REF!</definedName>
    <definedName name="y1996y" localSheetId="0">#REF!</definedName>
    <definedName name="y1996y">#REF!</definedName>
    <definedName name="y1997y" localSheetId="0">#REF!</definedName>
    <definedName name="y1997y">#REF!</definedName>
    <definedName name="y1998y" localSheetId="0">#REF!</definedName>
    <definedName name="y1998y">#REF!</definedName>
    <definedName name="y1999y" localSheetId="0">#REF!</definedName>
    <definedName name="y1999y">#REF!</definedName>
    <definedName name="y2000y" localSheetId="0">#REF!</definedName>
    <definedName name="y2000y">#REF!</definedName>
    <definedName name="y2001y" localSheetId="0">#REF!</definedName>
    <definedName name="y2001y">#REF!</definedName>
    <definedName name="y2002y" localSheetId="0">#REF!</definedName>
    <definedName name="y2002y">#REF!</definedName>
    <definedName name="y2003y" localSheetId="0">#REF!</definedName>
    <definedName name="y2003y">#REF!</definedName>
    <definedName name="y2004y" localSheetId="0">#REF!</definedName>
    <definedName name="y2004y">#REF!</definedName>
    <definedName name="y2005y" localSheetId="0">#REF!</definedName>
    <definedName name="y2005y">#REF!</definedName>
    <definedName name="y2006y" localSheetId="0">#REF!</definedName>
    <definedName name="y2006y">#REF!</definedName>
    <definedName name="y2007y" localSheetId="0">#REF!</definedName>
    <definedName name="y2007y">#REF!</definedName>
    <definedName name="y2008y" localSheetId="0">#REF!</definedName>
    <definedName name="y2008y">#REF!</definedName>
    <definedName name="y2009y" localSheetId="0">#REF!</definedName>
    <definedName name="y2009y">#REF!</definedName>
    <definedName name="y2010y" localSheetId="0">#REF!</definedName>
    <definedName name="y2010y">#REF!</definedName>
    <definedName name="y2011y" localSheetId="0">#REF!</definedName>
    <definedName name="y2011y">#REF!</definedName>
    <definedName name="y2012y" localSheetId="0">#REF!</definedName>
    <definedName name="y2012y">#REF!</definedName>
    <definedName name="y2013y" localSheetId="0">#REF!</definedName>
    <definedName name="y2013y">#REF!</definedName>
    <definedName name="y2014y" localSheetId="0">#REF!</definedName>
    <definedName name="y2014y">#REF!</definedName>
    <definedName name="y2015y" localSheetId="0">#REF!</definedName>
    <definedName name="y2015y">#REF!</definedName>
    <definedName name="y2016y" localSheetId="0">#REF!</definedName>
    <definedName name="y2016y">#REF!</definedName>
    <definedName name="y2017y" localSheetId="0">#REF!</definedName>
    <definedName name="y2017y">#REF!</definedName>
  </definedNames>
  <calcPr calcId="145621"/>
</workbook>
</file>

<file path=xl/calcChain.xml><?xml version="1.0" encoding="utf-8"?>
<calcChain xmlns="http://schemas.openxmlformats.org/spreadsheetml/2006/main">
  <c r="E88" i="1" l="1"/>
  <c r="E86" i="1"/>
  <c r="E43" i="1"/>
  <c r="F43" i="1" l="1"/>
  <c r="E91" i="1" l="1"/>
  <c r="F91" i="1" l="1"/>
  <c r="F86" i="1" l="1"/>
</calcChain>
</file>

<file path=xl/sharedStrings.xml><?xml version="1.0" encoding="utf-8"?>
<sst xmlns="http://schemas.openxmlformats.org/spreadsheetml/2006/main" count="205" uniqueCount="157">
  <si>
    <t>D2</t>
  </si>
  <si>
    <t>Total number of agency workers</t>
  </si>
  <si>
    <t>D1</t>
  </si>
  <si>
    <t>Percentage of agency workers</t>
  </si>
  <si>
    <t>Absence rate</t>
  </si>
  <si>
    <t>C2</t>
  </si>
  <si>
    <t>Number of days of work missed due to sickness absence in previous 12 months</t>
  </si>
  <si>
    <t>C1</t>
  </si>
  <si>
    <t>Sickness absence of social workers</t>
  </si>
  <si>
    <t>Turnover rate</t>
  </si>
  <si>
    <t>B3</t>
  </si>
  <si>
    <t>Total number of leavers</t>
  </si>
  <si>
    <t>B2</t>
  </si>
  <si>
    <t>Total number of starters</t>
  </si>
  <si>
    <t>B1</t>
  </si>
  <si>
    <t>Turnover rate of social workers</t>
  </si>
  <si>
    <t>Vacancy rate</t>
  </si>
  <si>
    <t>A3</t>
  </si>
  <si>
    <t>A2</t>
  </si>
  <si>
    <t>Total number of social workers</t>
  </si>
  <si>
    <t>A1</t>
  </si>
  <si>
    <t>Vacancy rate of social workers</t>
  </si>
  <si>
    <t>3-digit LA code</t>
  </si>
  <si>
    <t xml:space="preserve">LA code </t>
  </si>
  <si>
    <t>Headcount</t>
  </si>
  <si>
    <t>FTE</t>
  </si>
  <si>
    <t>Time period</t>
  </si>
  <si>
    <t>Variable</t>
  </si>
  <si>
    <t>Variable code</t>
  </si>
  <si>
    <t>D1a</t>
  </si>
  <si>
    <t>Comments</t>
  </si>
  <si>
    <t>B1ba</t>
  </si>
  <si>
    <t>B1bb</t>
  </si>
  <si>
    <t>B1bc</t>
  </si>
  <si>
    <t>B2aa</t>
  </si>
  <si>
    <t>B2ab</t>
  </si>
  <si>
    <t>B2ac</t>
  </si>
  <si>
    <t>B2ba</t>
  </si>
  <si>
    <t>B2bb</t>
  </si>
  <si>
    <t>B2bc</t>
  </si>
  <si>
    <t>Destination of leavers</t>
  </si>
  <si>
    <t>B2bd</t>
  </si>
  <si>
    <t>B2be</t>
  </si>
  <si>
    <t>Number of social workers</t>
  </si>
  <si>
    <t>B2ad</t>
  </si>
  <si>
    <t>B1bd</t>
  </si>
  <si>
    <t>B1be</t>
  </si>
  <si>
    <t>Time in service at LA</t>
  </si>
  <si>
    <t>B2ae</t>
  </si>
  <si>
    <t>B2af</t>
  </si>
  <si>
    <t>Age</t>
  </si>
  <si>
    <t xml:space="preserve">     0 to 2 years</t>
  </si>
  <si>
    <t xml:space="preserve">     2 to 5 years</t>
  </si>
  <si>
    <t xml:space="preserve">     5 to 10 years</t>
  </si>
  <si>
    <t xml:space="preserve">     10 to 20 years</t>
  </si>
  <si>
    <t xml:space="preserve">     20 to 30 years</t>
  </si>
  <si>
    <t xml:space="preserve">     30 years or more</t>
  </si>
  <si>
    <t xml:space="preserve">     20 to 29 years old</t>
  </si>
  <si>
    <t xml:space="preserve">     30 to 39 years old</t>
  </si>
  <si>
    <t xml:space="preserve">     40 to 49 years old</t>
  </si>
  <si>
    <t xml:space="preserve">     50 to 59 years old</t>
  </si>
  <si>
    <t xml:space="preserve">     60 years old and over</t>
  </si>
  <si>
    <t>A1aa</t>
  </si>
  <si>
    <t>A1ab</t>
  </si>
  <si>
    <t>A1ac</t>
  </si>
  <si>
    <t>A1ad</t>
  </si>
  <si>
    <t>A1ae</t>
  </si>
  <si>
    <t>A1ba</t>
  </si>
  <si>
    <t>A1bb</t>
  </si>
  <si>
    <t>A1bc</t>
  </si>
  <si>
    <t>A1bd</t>
  </si>
  <si>
    <t>A1be</t>
  </si>
  <si>
    <t>A1bf</t>
  </si>
  <si>
    <t xml:space="preserve">     Retirement</t>
  </si>
  <si>
    <t>The Local Authority Children's Social Work Workforce Data Collection</t>
  </si>
  <si>
    <t>THIS SECTION IS VOLUNTARY</t>
  </si>
  <si>
    <r>
      <t>Number of vacancies</t>
    </r>
    <r>
      <rPr>
        <b/>
        <sz val="10"/>
        <rFont val="Arial"/>
        <family val="2"/>
      </rPr>
      <t xml:space="preserve"> (including those covered by agency workers)</t>
    </r>
  </si>
  <si>
    <t xml:space="preserve">          of which undergraduate</t>
  </si>
  <si>
    <t xml:space="preserve">          of which Step Up to Social Work</t>
  </si>
  <si>
    <t>B2bf</t>
  </si>
  <si>
    <t>B2bg</t>
  </si>
  <si>
    <t xml:space="preserve">     Deceased</t>
  </si>
  <si>
    <t>B1baa</t>
  </si>
  <si>
    <t>B1bab</t>
  </si>
  <si>
    <t>B1bac</t>
  </si>
  <si>
    <t xml:space="preserve">     Not known</t>
  </si>
  <si>
    <t>Agency worker rate</t>
  </si>
  <si>
    <t xml:space="preserve">          of which postgraduate (excluding Step Up to Social Work)</t>
  </si>
  <si>
    <t>B2bh</t>
  </si>
  <si>
    <t xml:space="preserve">     Change in working pattern</t>
  </si>
  <si>
    <t>Please refer to the document supplied with this form for guidance.</t>
  </si>
  <si>
    <t>This is a statutory data collection, however, the variables in grey italics are voluntary data items.</t>
  </si>
  <si>
    <t>DATA</t>
  </si>
  <si>
    <t>Origin of starters</t>
  </si>
  <si>
    <t xml:space="preserve">     Newly Qualified Social Workers (NQSWs)</t>
  </si>
  <si>
    <r>
      <t xml:space="preserve">Completed forms should be returned via email to </t>
    </r>
    <r>
      <rPr>
        <b/>
        <u/>
        <sz val="14"/>
        <color theme="4"/>
        <rFont val="Arial"/>
        <family val="2"/>
      </rPr>
      <t>ProgrammeOffice.CSDS@education.gsi.gov.uk</t>
    </r>
  </si>
  <si>
    <t>Year ending 30 September 2015</t>
  </si>
  <si>
    <t>Age of starters</t>
  </si>
  <si>
    <t>B1ca</t>
  </si>
  <si>
    <t>B1cb</t>
  </si>
  <si>
    <t>B1cc</t>
  </si>
  <si>
    <t>B1cd</t>
  </si>
  <si>
    <t>B1ce</t>
  </si>
  <si>
    <t>Age of leavers</t>
  </si>
  <si>
    <t xml:space="preserve">     of which covering vacancies</t>
  </si>
  <si>
    <t>B2ca</t>
  </si>
  <si>
    <t>B2cb</t>
  </si>
  <si>
    <t>B2cc</t>
  </si>
  <si>
    <t>B2cd</t>
  </si>
  <si>
    <t>B2ce</t>
  </si>
  <si>
    <t xml:space="preserve">     Social worker role in different LA in England</t>
  </si>
  <si>
    <t xml:space="preserve">     Agency or consultancy social work (in England)</t>
  </si>
  <si>
    <t xml:space="preserve">     Other social work role non LA (in England)</t>
  </si>
  <si>
    <t xml:space="preserve">     Other social care role LA/non LA (in England)</t>
  </si>
  <si>
    <t xml:space="preserve">     Other</t>
  </si>
  <si>
    <t>B2bi</t>
  </si>
  <si>
    <t>B2bj</t>
  </si>
  <si>
    <t>30 September 2015</t>
  </si>
  <si>
    <t>Cases held</t>
  </si>
  <si>
    <t>There are four sections to this form:</t>
  </si>
  <si>
    <t xml:space="preserve">     B - Turnover</t>
  </si>
  <si>
    <t xml:space="preserve">     C - Sickness absence</t>
  </si>
  <si>
    <t xml:space="preserve">     D - Agency workers</t>
  </si>
  <si>
    <t xml:space="preserve">     A - Children's social workers and vacancies</t>
  </si>
  <si>
    <t>Variables B1 and B2 are statutory, however, the rest of section B is voluntary.</t>
  </si>
  <si>
    <t>The new variables A1c and A1ca are also voluntary.</t>
  </si>
  <si>
    <t>AA1</t>
  </si>
  <si>
    <t>AA1a</t>
  </si>
  <si>
    <t>Number of cases held by front-line social workers</t>
  </si>
  <si>
    <t xml:space="preserve">     Number of front-line social workers holding these cases</t>
  </si>
  <si>
    <t>AA1aa</t>
  </si>
  <si>
    <t>AA1ab</t>
  </si>
  <si>
    <t xml:space="preserve">     Number of agency front-line social workers holding these cases</t>
  </si>
  <si>
    <t>Total number of cases held</t>
  </si>
  <si>
    <t xml:space="preserve">  Social worker role outside England</t>
  </si>
  <si>
    <t>B1bba</t>
  </si>
  <si>
    <t>B2baa</t>
  </si>
  <si>
    <t>A1a</t>
  </si>
  <si>
    <t>Senior Manager</t>
  </si>
  <si>
    <t>A1b</t>
  </si>
  <si>
    <t>Senior Practitioner</t>
  </si>
  <si>
    <t>A1c</t>
  </si>
  <si>
    <t>Middle Manager</t>
  </si>
  <si>
    <t>A1d</t>
  </si>
  <si>
    <t>First Line Manager</t>
  </si>
  <si>
    <t>A1e</t>
  </si>
  <si>
    <t>Case Holder</t>
  </si>
  <si>
    <t>A1f</t>
  </si>
  <si>
    <t>Qualified without cases</t>
  </si>
  <si>
    <t>Roles</t>
  </si>
  <si>
    <t>B1bf</t>
  </si>
  <si>
    <t>B1bg</t>
  </si>
  <si>
    <t>B1bh</t>
  </si>
  <si>
    <t>B1bi</t>
  </si>
  <si>
    <r>
      <t xml:space="preserve">     Non social care role / any </t>
    </r>
    <r>
      <rPr>
        <b/>
        <i/>
        <sz val="10"/>
        <color rgb="FFFF0000"/>
        <rFont val="Arial"/>
        <family val="2"/>
      </rPr>
      <t>other</t>
    </r>
    <r>
      <rPr>
        <b/>
        <i/>
        <sz val="10"/>
        <color theme="0" tint="-0.499984740745262"/>
        <rFont val="Arial"/>
        <family val="2"/>
      </rPr>
      <t xml:space="preserve"> role outside England / no employment / career break</t>
    </r>
  </si>
  <si>
    <r>
      <t xml:space="preserve">     Non social care role / no employment </t>
    </r>
    <r>
      <rPr>
        <b/>
        <i/>
        <sz val="10"/>
        <color rgb="FFFF0000"/>
        <rFont val="Arial"/>
        <family val="2"/>
      </rPr>
      <t>/ redundancy</t>
    </r>
    <r>
      <rPr>
        <b/>
        <i/>
        <sz val="10"/>
        <color theme="0" tint="-0.499984740745262"/>
        <rFont val="Arial"/>
        <family val="2"/>
      </rPr>
      <t xml:space="preserve"> / career break / </t>
    </r>
    <r>
      <rPr>
        <b/>
        <i/>
        <sz val="10"/>
        <color rgb="FFFF0000"/>
        <rFont val="Arial"/>
        <family val="2"/>
      </rPr>
      <t>any other role outside England</t>
    </r>
    <r>
      <rPr>
        <b/>
        <i/>
        <sz val="10"/>
        <color theme="0" tint="-0.499984740745262"/>
        <rFont val="Arial"/>
        <family val="2"/>
      </rPr>
      <t xml:space="preserve"> / left England</t>
    </r>
  </si>
  <si>
    <t>Total number of starters includes 0.99 FTE increase in hours during the period.  This creates a validation error in 'Age of starters'.
Total number of leavers FTE is higher than headcount as this includes 3.47 FTE decrease in hours during the period.
This also creates validation errors in the 'Time in Service' and 'Age' of leavers.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</si>
</sst>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_)"/>
  </numFmts>
  <fonts count="19" x14ac:knownFonts="1">
    <font>
      <sz val="10"/>
      <name val="Arial"/>
      <family val="2"/>
    </font>
    <font>
      <sz val="10"/>
      <name val="Arial"/>
      <family val="2"/>
    </font>
    <font>
      <sz val="10"/>
      <color indexed="8"/>
      <name val="Arial"/>
      <family val="2"/>
    </font>
    <font>
      <b/>
      <sz val="10"/>
      <color indexed="8"/>
      <name val="Arial"/>
      <family val="2"/>
    </font>
    <font>
      <b/>
      <sz val="10"/>
      <name val="Arial"/>
      <family val="2"/>
    </font>
    <font>
      <sz val="9"/>
      <color indexed="18"/>
      <name val="Arial"/>
      <family val="2"/>
    </font>
    <font>
      <b/>
      <sz val="12"/>
      <color indexed="8"/>
      <name val="Arial"/>
      <family val="2"/>
    </font>
    <font>
      <sz val="10"/>
      <color theme="1"/>
      <name val="Arial"/>
      <family val="2"/>
    </font>
    <font>
      <b/>
      <u/>
      <sz val="14"/>
      <name val="Arial"/>
      <family val="2"/>
    </font>
    <font>
      <i/>
      <sz val="10"/>
      <color theme="0" tint="-0.499984740745262"/>
      <name val="Arial"/>
      <family val="2"/>
    </font>
    <font>
      <b/>
      <i/>
      <sz val="10"/>
      <color theme="0" tint="-0.499984740745262"/>
      <name val="Arial"/>
      <family val="2"/>
    </font>
    <font>
      <sz val="10"/>
      <color theme="0" tint="-0.499984740745262"/>
      <name val="Arial"/>
      <family val="2"/>
    </font>
    <font>
      <b/>
      <sz val="10"/>
      <color theme="0" tint="-0.499984740745262"/>
      <name val="Arial"/>
      <family val="2"/>
    </font>
    <font>
      <b/>
      <sz val="14"/>
      <name val="Arial"/>
      <family val="2"/>
    </font>
    <font>
      <b/>
      <sz val="10"/>
      <color rgb="FFFF0000"/>
      <name val="Arial"/>
      <family val="2"/>
    </font>
    <font>
      <b/>
      <sz val="18"/>
      <color theme="3"/>
      <name val="Arial"/>
      <family val="2"/>
    </font>
    <font>
      <b/>
      <u/>
      <sz val="14"/>
      <color theme="4"/>
      <name val="Arial"/>
      <family val="2"/>
    </font>
    <font>
      <b/>
      <i/>
      <sz val="10"/>
      <color rgb="FFFF0000"/>
      <name val="Arial"/>
      <family val="2"/>
    </font>
    <font>
      <i/>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52">
    <border>
      <left/>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xf numFmtId="0" fontId="2" fillId="0" borderId="0"/>
    <xf numFmtId="0" fontId="5" fillId="0" borderId="0" applyNumberFormat="0" applyFill="0" applyBorder="0" applyAlignment="0" applyProtection="0"/>
    <xf numFmtId="0" fontId="1" fillId="0" borderId="0"/>
    <xf numFmtId="0" fontId="2" fillId="0" borderId="0"/>
    <xf numFmtId="0" fontId="4" fillId="0" borderId="0" applyFont="0"/>
    <xf numFmtId="165" fontId="6" fillId="0" borderId="0"/>
    <xf numFmtId="0" fontId="7" fillId="0" borderId="0"/>
    <xf numFmtId="0" fontId="7" fillId="0" borderId="0"/>
  </cellStyleXfs>
  <cellXfs count="149">
    <xf numFmtId="0" fontId="0" fillId="0" borderId="0" xfId="0"/>
    <xf numFmtId="0" fontId="7" fillId="2" borderId="0" xfId="7" applyFill="1" applyProtection="1">
      <protection locked="0"/>
    </xf>
    <xf numFmtId="0" fontId="0" fillId="2" borderId="0" xfId="0" applyFill="1" applyProtection="1">
      <protection locked="0"/>
    </xf>
    <xf numFmtId="0" fontId="2" fillId="2" borderId="0" xfId="1" applyFont="1" applyFill="1" applyBorder="1" applyProtection="1">
      <protection locked="0"/>
    </xf>
    <xf numFmtId="0" fontId="1" fillId="2" borderId="0" xfId="0" applyFont="1" applyFill="1" applyProtection="1">
      <protection locked="0"/>
    </xf>
    <xf numFmtId="0" fontId="0" fillId="2" borderId="0" xfId="0" applyFill="1" applyAlignment="1" applyProtection="1">
      <alignment horizontal="center"/>
      <protection locked="0"/>
    </xf>
    <xf numFmtId="0" fontId="2" fillId="3" borderId="34" xfId="1" applyFont="1" applyFill="1" applyBorder="1" applyProtection="1">
      <protection locked="0"/>
    </xf>
    <xf numFmtId="0" fontId="3" fillId="2" borderId="36" xfId="1" applyFont="1" applyFill="1" applyBorder="1" applyAlignment="1" applyProtection="1">
      <alignment horizontal="center" vertical="top" wrapText="1"/>
      <protection locked="0"/>
    </xf>
    <xf numFmtId="0" fontId="3" fillId="2" borderId="33" xfId="1" applyFont="1" applyFill="1" applyBorder="1" applyAlignment="1" applyProtection="1">
      <alignment horizontal="center" vertical="top" wrapText="1"/>
      <protection locked="0"/>
    </xf>
    <xf numFmtId="15" fontId="2" fillId="2" borderId="6" xfId="1" quotePrefix="1" applyNumberFormat="1" applyFont="1" applyFill="1" applyBorder="1" applyAlignment="1" applyProtection="1">
      <alignment horizontal="left" vertical="top" wrapText="1"/>
      <protection locked="0"/>
    </xf>
    <xf numFmtId="15" fontId="2" fillId="2" borderId="33" xfId="1" quotePrefix="1" applyNumberFormat="1"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center"/>
      <protection locked="0"/>
    </xf>
    <xf numFmtId="0" fontId="1" fillId="2" borderId="33" xfId="0" applyFont="1" applyFill="1" applyBorder="1" applyAlignment="1" applyProtection="1">
      <alignment horizontal="left"/>
      <protection locked="0"/>
    </xf>
    <xf numFmtId="0" fontId="1" fillId="2" borderId="39" xfId="0" applyFont="1" applyFill="1" applyBorder="1" applyAlignment="1" applyProtection="1">
      <alignment horizontal="left"/>
      <protection locked="0"/>
    </xf>
    <xf numFmtId="0" fontId="1" fillId="2" borderId="43" xfId="0" applyFont="1" applyFill="1" applyBorder="1" applyAlignment="1" applyProtection="1">
      <alignment horizontal="left" vertical="center"/>
      <protection locked="0"/>
    </xf>
    <xf numFmtId="0" fontId="11" fillId="2" borderId="0" xfId="0" applyFont="1" applyFill="1" applyProtection="1">
      <protection locked="0"/>
    </xf>
    <xf numFmtId="0" fontId="11" fillId="2" borderId="15" xfId="0" applyFont="1" applyFill="1" applyBorder="1" applyAlignment="1" applyProtection="1">
      <alignment horizontal="left"/>
      <protection locked="0"/>
    </xf>
    <xf numFmtId="0" fontId="11" fillId="2" borderId="15" xfId="0" applyFont="1" applyFill="1" applyBorder="1" applyAlignment="1" applyProtection="1">
      <alignment horizontal="left" vertical="center"/>
      <protection locked="0"/>
    </xf>
    <xf numFmtId="0" fontId="11" fillId="2" borderId="39" xfId="0" applyFont="1" applyFill="1" applyBorder="1" applyAlignment="1" applyProtection="1">
      <alignment horizontal="left" vertical="center"/>
      <protection locked="0"/>
    </xf>
    <xf numFmtId="0" fontId="9" fillId="2" borderId="45" xfId="0" applyFont="1" applyFill="1" applyBorder="1" applyAlignment="1" applyProtection="1">
      <alignment horizontal="left"/>
      <protection locked="0"/>
    </xf>
    <xf numFmtId="0" fontId="9" fillId="2" borderId="15" xfId="0" applyFont="1" applyFill="1" applyBorder="1" applyAlignment="1" applyProtection="1">
      <alignment horizontal="left"/>
      <protection locked="0"/>
    </xf>
    <xf numFmtId="0" fontId="3" fillId="0" borderId="20" xfId="1" applyFont="1" applyFill="1" applyBorder="1" applyProtection="1">
      <protection locked="0"/>
    </xf>
    <xf numFmtId="0" fontId="3" fillId="0" borderId="30" xfId="1" applyFont="1" applyFill="1" applyBorder="1" applyAlignment="1" applyProtection="1">
      <alignment vertical="top" wrapText="1"/>
      <protection locked="0"/>
    </xf>
    <xf numFmtId="0" fontId="3" fillId="0" borderId="11" xfId="1" applyFont="1" applyFill="1" applyBorder="1" applyProtection="1">
      <protection locked="0"/>
    </xf>
    <xf numFmtId="0" fontId="3" fillId="0" borderId="11" xfId="1" applyFont="1" applyFill="1" applyBorder="1" applyAlignment="1" applyProtection="1">
      <alignment vertical="top" wrapText="1"/>
      <protection locked="0"/>
    </xf>
    <xf numFmtId="0" fontId="3" fillId="0" borderId="8" xfId="1" applyFont="1" applyFill="1" applyBorder="1" applyAlignment="1" applyProtection="1">
      <alignment vertical="center"/>
      <protection locked="0"/>
    </xf>
    <xf numFmtId="0" fontId="10" fillId="0" borderId="23" xfId="1" applyFont="1" applyFill="1" applyBorder="1" applyAlignment="1" applyProtection="1">
      <alignment vertical="center"/>
      <protection locked="0"/>
    </xf>
    <xf numFmtId="0" fontId="10" fillId="0" borderId="21" xfId="1" applyFont="1" applyFill="1" applyBorder="1" applyAlignment="1" applyProtection="1">
      <alignment vertical="top" wrapText="1"/>
      <protection locked="0"/>
    </xf>
    <xf numFmtId="0" fontId="10" fillId="0" borderId="13" xfId="1" applyFont="1" applyFill="1" applyBorder="1" applyAlignment="1" applyProtection="1">
      <alignment vertical="center"/>
      <protection locked="0"/>
    </xf>
    <xf numFmtId="0" fontId="10" fillId="0" borderId="0" xfId="1" applyFont="1" applyFill="1" applyBorder="1" applyAlignment="1" applyProtection="1">
      <alignment vertical="top" wrapText="1"/>
      <protection locked="0"/>
    </xf>
    <xf numFmtId="0" fontId="3" fillId="0" borderId="2" xfId="1" applyFont="1" applyFill="1" applyBorder="1" applyAlignment="1" applyProtection="1">
      <alignment vertical="center"/>
      <protection locked="0"/>
    </xf>
    <xf numFmtId="0" fontId="3" fillId="0" borderId="3" xfId="1" applyFont="1" applyFill="1" applyBorder="1" applyAlignment="1" applyProtection="1">
      <alignment vertical="top" wrapText="1"/>
      <protection locked="0"/>
    </xf>
    <xf numFmtId="0" fontId="3" fillId="0" borderId="23" xfId="1" applyFont="1" applyFill="1" applyBorder="1" applyAlignment="1" applyProtection="1">
      <alignment vertical="center"/>
      <protection locked="0"/>
    </xf>
    <xf numFmtId="0" fontId="3" fillId="0" borderId="21" xfId="1" applyFont="1" applyFill="1" applyBorder="1" applyAlignment="1" applyProtection="1">
      <alignment horizontal="left" vertical="top" wrapText="1"/>
      <protection locked="0"/>
    </xf>
    <xf numFmtId="0" fontId="3" fillId="0" borderId="24" xfId="1" applyFont="1" applyFill="1" applyBorder="1" applyAlignment="1" applyProtection="1">
      <alignment vertical="center"/>
      <protection locked="0"/>
    </xf>
    <xf numFmtId="0" fontId="3" fillId="0" borderId="46" xfId="1" applyFont="1" applyFill="1" applyBorder="1" applyAlignment="1" applyProtection="1">
      <alignment horizontal="left" vertical="top" wrapText="1"/>
      <protection locked="0"/>
    </xf>
    <xf numFmtId="0" fontId="10" fillId="0" borderId="16" xfId="1" applyFont="1" applyFill="1" applyBorder="1" applyAlignment="1" applyProtection="1">
      <alignment vertical="top" wrapText="1"/>
      <protection locked="0"/>
    </xf>
    <xf numFmtId="0" fontId="10" fillId="0" borderId="23" xfId="1" applyFont="1" applyFill="1" applyBorder="1" applyAlignment="1" applyProtection="1">
      <alignment vertical="top" wrapText="1"/>
      <protection locked="0"/>
    </xf>
    <xf numFmtId="0" fontId="3" fillId="0" borderId="13" xfId="1" applyFont="1" applyFill="1" applyBorder="1" applyAlignment="1" applyProtection="1">
      <alignment vertical="center"/>
      <protection locked="0"/>
    </xf>
    <xf numFmtId="0" fontId="3" fillId="0" borderId="0" xfId="1" applyFont="1" applyFill="1" applyBorder="1" applyAlignment="1" applyProtection="1">
      <alignment horizontal="left" vertical="top" wrapText="1"/>
      <protection locked="0"/>
    </xf>
    <xf numFmtId="0" fontId="3" fillId="0" borderId="9" xfId="1" applyFont="1" applyFill="1" applyBorder="1" applyAlignment="1" applyProtection="1">
      <alignment horizontal="left" vertical="top" wrapText="1"/>
      <protection locked="0"/>
    </xf>
    <xf numFmtId="0" fontId="3" fillId="0" borderId="11" xfId="1" applyFont="1" applyFill="1" applyBorder="1" applyAlignment="1" applyProtection="1">
      <alignment horizontal="left" vertical="top" wrapText="1"/>
      <protection locked="0"/>
    </xf>
    <xf numFmtId="0" fontId="3" fillId="0" borderId="9" xfId="1" applyFont="1" applyFill="1" applyBorder="1" applyAlignment="1" applyProtection="1">
      <alignment vertical="center"/>
      <protection locked="0"/>
    </xf>
    <xf numFmtId="0" fontId="10" fillId="0" borderId="0" xfId="1" applyFont="1" applyFill="1" applyBorder="1" applyAlignment="1" applyProtection="1">
      <alignment horizontal="left" vertical="top" wrapText="1"/>
      <protection locked="0"/>
    </xf>
    <xf numFmtId="0" fontId="3" fillId="0" borderId="4" xfId="1" applyFont="1" applyFill="1" applyBorder="1" applyAlignment="1" applyProtection="1">
      <alignment vertical="center"/>
      <protection locked="0"/>
    </xf>
    <xf numFmtId="0" fontId="3" fillId="0" borderId="3" xfId="1" applyFont="1" applyFill="1" applyBorder="1" applyAlignment="1" applyProtection="1">
      <alignment horizontal="left" vertical="top" wrapText="1"/>
      <protection locked="0"/>
    </xf>
    <xf numFmtId="0" fontId="3" fillId="4" borderId="35" xfId="1" applyFont="1" applyFill="1" applyBorder="1" applyAlignment="1" applyProtection="1">
      <alignment horizontal="center"/>
      <protection locked="0"/>
    </xf>
    <xf numFmtId="0" fontId="4" fillId="4" borderId="36" xfId="0" applyFont="1" applyFill="1" applyBorder="1" applyAlignment="1" applyProtection="1">
      <alignment horizontal="center"/>
      <protection locked="0"/>
    </xf>
    <xf numFmtId="0" fontId="0" fillId="4" borderId="6" xfId="0" applyFill="1" applyBorder="1" applyAlignment="1" applyProtection="1">
      <alignment horizontal="center"/>
      <protection locked="0"/>
    </xf>
    <xf numFmtId="0" fontId="2" fillId="4" borderId="22" xfId="1" applyFont="1" applyFill="1" applyBorder="1" applyAlignment="1" applyProtection="1">
      <alignment horizontal="center"/>
      <protection locked="0"/>
    </xf>
    <xf numFmtId="0" fontId="11" fillId="4" borderId="16" xfId="1" applyFont="1" applyFill="1" applyBorder="1" applyAlignment="1" applyProtection="1">
      <alignment horizontal="center"/>
      <protection locked="0"/>
    </xf>
    <xf numFmtId="0" fontId="11" fillId="4" borderId="28" xfId="0" applyFont="1" applyFill="1" applyBorder="1" applyAlignment="1" applyProtection="1">
      <alignment horizontal="center"/>
      <protection locked="0"/>
    </xf>
    <xf numFmtId="0" fontId="11" fillId="4" borderId="22" xfId="1" applyFont="1" applyFill="1" applyBorder="1" applyAlignment="1" applyProtection="1">
      <alignment horizontal="center"/>
      <protection locked="0"/>
    </xf>
    <xf numFmtId="0" fontId="11" fillId="4" borderId="40" xfId="0" applyFont="1" applyFill="1" applyBorder="1" applyAlignment="1" applyProtection="1">
      <alignment horizontal="center"/>
      <protection locked="0"/>
    </xf>
    <xf numFmtId="0" fontId="11" fillId="4" borderId="4" xfId="1" applyFont="1" applyFill="1" applyBorder="1" applyAlignment="1" applyProtection="1">
      <alignment horizontal="center"/>
      <protection locked="0"/>
    </xf>
    <xf numFmtId="0" fontId="11" fillId="4" borderId="41" xfId="0" applyFont="1" applyFill="1" applyBorder="1" applyAlignment="1" applyProtection="1">
      <alignment horizontal="center"/>
      <protection locked="0"/>
    </xf>
    <xf numFmtId="0" fontId="2" fillId="4" borderId="16" xfId="1" applyFont="1" applyFill="1" applyBorder="1" applyAlignment="1" applyProtection="1">
      <alignment horizontal="center"/>
      <protection locked="0"/>
    </xf>
    <xf numFmtId="0" fontId="2" fillId="4" borderId="28" xfId="1" applyFont="1" applyFill="1" applyBorder="1" applyAlignment="1" applyProtection="1">
      <alignment horizontal="center"/>
      <protection locked="0"/>
    </xf>
    <xf numFmtId="164" fontId="2" fillId="4" borderId="1" xfId="1" applyNumberFormat="1" applyFont="1" applyFill="1" applyBorder="1" applyAlignment="1" applyProtection="1">
      <alignment horizontal="center"/>
    </xf>
    <xf numFmtId="164" fontId="2" fillId="4" borderId="25" xfId="1" applyNumberFormat="1" applyFont="1" applyFill="1" applyBorder="1" applyAlignment="1" applyProtection="1">
      <alignment horizontal="center"/>
    </xf>
    <xf numFmtId="0" fontId="0" fillId="4" borderId="39" xfId="0" applyFill="1" applyBorder="1" applyAlignment="1" applyProtection="1">
      <alignment horizontal="center"/>
      <protection locked="0"/>
    </xf>
    <xf numFmtId="0" fontId="2" fillId="4" borderId="47" xfId="1" applyFont="1" applyFill="1" applyBorder="1" applyAlignment="1" applyProtection="1">
      <alignment horizontal="center"/>
      <protection locked="0"/>
    </xf>
    <xf numFmtId="0" fontId="0" fillId="4" borderId="43" xfId="0" applyFill="1" applyBorder="1" applyAlignment="1" applyProtection="1">
      <alignment horizontal="center"/>
      <protection locked="0"/>
    </xf>
    <xf numFmtId="164" fontId="2" fillId="4" borderId="16" xfId="1" applyNumberFormat="1" applyFont="1" applyFill="1" applyBorder="1" applyAlignment="1" applyProtection="1">
      <alignment horizontal="center"/>
    </xf>
    <xf numFmtId="164" fontId="2" fillId="4" borderId="28" xfId="1" applyNumberFormat="1" applyFont="1" applyFill="1" applyBorder="1" applyAlignment="1" applyProtection="1">
      <alignment horizontal="center"/>
    </xf>
    <xf numFmtId="0" fontId="2" fillId="4" borderId="7" xfId="1" applyFont="1" applyFill="1" applyBorder="1" applyAlignment="1" applyProtection="1">
      <alignment horizontal="center"/>
      <protection locked="0"/>
    </xf>
    <xf numFmtId="164" fontId="1" fillId="4" borderId="1" xfId="1" applyNumberFormat="1" applyFont="1" applyFill="1" applyBorder="1" applyAlignment="1" applyProtection="1">
      <alignment horizontal="center"/>
    </xf>
    <xf numFmtId="164" fontId="1" fillId="4" borderId="25" xfId="1" applyNumberFormat="1" applyFont="1" applyFill="1" applyBorder="1" applyAlignment="1" applyProtection="1">
      <alignment horizontal="center"/>
    </xf>
    <xf numFmtId="0" fontId="0" fillId="0" borderId="0" xfId="0" applyFill="1" applyProtection="1">
      <protection locked="0"/>
    </xf>
    <xf numFmtId="0" fontId="1" fillId="0" borderId="0" xfId="0" applyFont="1" applyFill="1" applyProtection="1">
      <protection locked="0"/>
    </xf>
    <xf numFmtId="0" fontId="0" fillId="0" borderId="0" xfId="0" applyFill="1" applyAlignment="1" applyProtection="1">
      <alignment horizontal="center"/>
      <protection locked="0"/>
    </xf>
    <xf numFmtId="0" fontId="8" fillId="0" borderId="0" xfId="0" applyFont="1" applyFill="1" applyBorder="1" applyAlignment="1" applyProtection="1">
      <protection locked="0"/>
    </xf>
    <xf numFmtId="0" fontId="13" fillId="0" borderId="0" xfId="0" applyFont="1" applyFill="1" applyBorder="1" applyAlignment="1" applyProtection="1">
      <protection locked="0"/>
    </xf>
    <xf numFmtId="0" fontId="7" fillId="0" borderId="0" xfId="7" applyFill="1" applyProtection="1">
      <protection locked="0"/>
    </xf>
    <xf numFmtId="15" fontId="1" fillId="2" borderId="15" xfId="1" quotePrefix="1" applyNumberFormat="1" applyFont="1" applyFill="1" applyBorder="1" applyAlignment="1" applyProtection="1">
      <alignment horizontal="left" vertical="top" wrapText="1"/>
      <protection locked="0"/>
    </xf>
    <xf numFmtId="15" fontId="1" fillId="2" borderId="39" xfId="1" quotePrefix="1" applyNumberFormat="1" applyFont="1" applyFill="1" applyBorder="1" applyAlignment="1" applyProtection="1">
      <alignment horizontal="left" vertical="top" wrapText="1"/>
      <protection locked="0"/>
    </xf>
    <xf numFmtId="0" fontId="4" fillId="0" borderId="13" xfId="1" applyFont="1" applyFill="1" applyBorder="1" applyAlignment="1" applyProtection="1">
      <alignment vertical="center"/>
      <protection locked="0"/>
    </xf>
    <xf numFmtId="0" fontId="4" fillId="0" borderId="0" xfId="1" applyFont="1" applyFill="1" applyBorder="1" applyAlignment="1" applyProtection="1">
      <alignment vertical="top" wrapText="1"/>
      <protection locked="0"/>
    </xf>
    <xf numFmtId="0" fontId="4" fillId="0" borderId="23" xfId="1" applyFont="1" applyFill="1" applyBorder="1" applyAlignment="1" applyProtection="1">
      <alignment vertical="center"/>
      <protection locked="0"/>
    </xf>
    <xf numFmtId="0" fontId="4" fillId="0" borderId="21" xfId="1" applyFont="1" applyFill="1" applyBorder="1" applyAlignment="1" applyProtection="1">
      <alignment vertical="top" wrapText="1"/>
      <protection locked="0"/>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vertical="top" wrapText="1"/>
      <protection locked="0"/>
    </xf>
    <xf numFmtId="0" fontId="4" fillId="0" borderId="0" xfId="1" applyFont="1" applyFill="1" applyBorder="1" applyAlignment="1" applyProtection="1">
      <alignment horizontal="left" vertical="top" wrapText="1"/>
      <protection locked="0"/>
    </xf>
    <xf numFmtId="0" fontId="4" fillId="3" borderId="29" xfId="1" applyFont="1" applyFill="1" applyBorder="1" applyAlignment="1" applyProtection="1">
      <alignment vertical="center"/>
      <protection locked="0"/>
    </xf>
    <xf numFmtId="0" fontId="4" fillId="3" borderId="0" xfId="1" applyFont="1" applyFill="1" applyBorder="1" applyAlignment="1" applyProtection="1">
      <alignment vertical="center"/>
      <protection locked="0"/>
    </xf>
    <xf numFmtId="0" fontId="4" fillId="3" borderId="21" xfId="1" applyFont="1" applyFill="1" applyBorder="1" applyAlignment="1" applyProtection="1">
      <alignment vertical="center"/>
      <protection locked="0"/>
    </xf>
    <xf numFmtId="0" fontId="3" fillId="3" borderId="12" xfId="1" applyFont="1" applyFill="1" applyBorder="1" applyAlignment="1" applyProtection="1">
      <alignment horizontal="left"/>
      <protection locked="0"/>
    </xf>
    <xf numFmtId="0" fontId="4" fillId="2" borderId="3" xfId="0" applyFont="1" applyFill="1" applyBorder="1" applyProtection="1">
      <protection locked="0"/>
    </xf>
    <xf numFmtId="0" fontId="3" fillId="3" borderId="5" xfId="1" applyFont="1" applyFill="1" applyBorder="1" applyAlignment="1" applyProtection="1">
      <alignment vertical="center"/>
      <protection locked="0"/>
    </xf>
    <xf numFmtId="0" fontId="3" fillId="3" borderId="42" xfId="1" applyFont="1" applyFill="1" applyBorder="1" applyAlignment="1" applyProtection="1">
      <alignment vertical="center"/>
      <protection locked="0"/>
    </xf>
    <xf numFmtId="0" fontId="10" fillId="3" borderId="29" xfId="1" applyFont="1" applyFill="1" applyBorder="1" applyAlignment="1" applyProtection="1">
      <alignment vertical="center"/>
      <protection locked="0"/>
    </xf>
    <xf numFmtId="0" fontId="12" fillId="3" borderId="29" xfId="1" applyFont="1" applyFill="1" applyBorder="1" applyAlignment="1" applyProtection="1">
      <alignment vertical="center"/>
      <protection locked="0"/>
    </xf>
    <xf numFmtId="0" fontId="3" fillId="3" borderId="44" xfId="1" applyFont="1" applyFill="1" applyBorder="1" applyAlignment="1" applyProtection="1">
      <alignment vertical="center"/>
      <protection locked="0"/>
    </xf>
    <xf numFmtId="0" fontId="10" fillId="0" borderId="22" xfId="1" applyFont="1" applyFill="1" applyBorder="1" applyAlignment="1" applyProtection="1">
      <alignment horizontal="left" vertical="top" wrapText="1"/>
      <protection locked="0"/>
    </xf>
    <xf numFmtId="0" fontId="12" fillId="3" borderId="48" xfId="1" applyFont="1" applyFill="1" applyBorder="1" applyAlignment="1" applyProtection="1">
      <alignment vertical="center"/>
      <protection locked="0"/>
    </xf>
    <xf numFmtId="0" fontId="3" fillId="3" borderId="18" xfId="1" applyFont="1" applyFill="1" applyBorder="1" applyAlignment="1" applyProtection="1">
      <alignment vertical="center"/>
      <protection locked="0"/>
    </xf>
    <xf numFmtId="0" fontId="12" fillId="2" borderId="12" xfId="0" applyFont="1" applyFill="1" applyBorder="1" applyAlignment="1" applyProtection="1">
      <alignment horizontal="left" vertical="center"/>
      <protection locked="0"/>
    </xf>
    <xf numFmtId="0" fontId="11" fillId="2" borderId="39" xfId="0" applyFont="1" applyFill="1" applyBorder="1" applyAlignment="1" applyProtection="1">
      <alignment horizontal="left"/>
      <protection locked="0"/>
    </xf>
    <xf numFmtId="0" fontId="10" fillId="0" borderId="13" xfId="1" applyFont="1" applyFill="1" applyBorder="1" applyAlignment="1" applyProtection="1">
      <alignment vertical="top" wrapText="1"/>
      <protection locked="0"/>
    </xf>
    <xf numFmtId="0" fontId="10" fillId="0" borderId="22" xfId="1" applyFont="1" applyFill="1" applyBorder="1" applyAlignment="1" applyProtection="1">
      <alignment vertical="top" wrapText="1"/>
      <protection locked="0"/>
    </xf>
    <xf numFmtId="0" fontId="3" fillId="0" borderId="50" xfId="1" applyFont="1" applyFill="1" applyBorder="1" applyAlignment="1" applyProtection="1">
      <alignment vertical="center"/>
      <protection locked="0"/>
    </xf>
    <xf numFmtId="15" fontId="2" fillId="2" borderId="51" xfId="1" quotePrefix="1" applyNumberFormat="1" applyFont="1" applyFill="1" applyBorder="1" applyAlignment="1" applyProtection="1">
      <alignment horizontal="left" vertical="top" wrapText="1"/>
      <protection locked="0"/>
    </xf>
    <xf numFmtId="0" fontId="3" fillId="0" borderId="26" xfId="1" applyFont="1" applyFill="1" applyBorder="1" applyAlignment="1" applyProtection="1">
      <alignment vertical="top" wrapText="1"/>
      <protection locked="0"/>
    </xf>
    <xf numFmtId="0" fontId="17" fillId="0" borderId="0" xfId="1" applyFont="1" applyFill="1" applyBorder="1" applyAlignment="1" applyProtection="1">
      <alignment vertical="top" wrapText="1"/>
      <protection locked="0"/>
    </xf>
    <xf numFmtId="0" fontId="17" fillId="0" borderId="13" xfId="1" applyFont="1" applyFill="1" applyBorder="1" applyAlignment="1" applyProtection="1">
      <alignment vertical="center"/>
      <protection locked="0"/>
    </xf>
    <xf numFmtId="15" fontId="18" fillId="2" borderId="15" xfId="1" quotePrefix="1" applyNumberFormat="1" applyFont="1" applyFill="1" applyBorder="1" applyAlignment="1" applyProtection="1">
      <alignment horizontal="left" vertical="top" wrapText="1"/>
      <protection locked="0"/>
    </xf>
    <xf numFmtId="0" fontId="18" fillId="4" borderId="16" xfId="1" applyFont="1" applyFill="1" applyBorder="1" applyAlignment="1" applyProtection="1">
      <alignment horizontal="center"/>
      <protection locked="0"/>
    </xf>
    <xf numFmtId="0" fontId="18" fillId="4" borderId="28" xfId="0" applyFont="1" applyFill="1" applyBorder="1" applyAlignment="1" applyProtection="1">
      <alignment horizontal="center"/>
      <protection locked="0"/>
    </xf>
    <xf numFmtId="0" fontId="18" fillId="2" borderId="0" xfId="0" applyFont="1" applyFill="1" applyProtection="1">
      <protection locked="0"/>
    </xf>
    <xf numFmtId="0" fontId="18" fillId="4" borderId="29" xfId="1" applyFont="1" applyFill="1" applyBorder="1" applyAlignment="1" applyProtection="1">
      <alignment horizontal="center"/>
      <protection locked="0"/>
    </xf>
    <xf numFmtId="0" fontId="11" fillId="4" borderId="48" xfId="1" applyFont="1" applyFill="1" applyBorder="1" applyAlignment="1" applyProtection="1">
      <alignment horizontal="center"/>
      <protection locked="0"/>
    </xf>
    <xf numFmtId="0" fontId="17" fillId="0" borderId="10" xfId="1" applyFont="1" applyFill="1" applyBorder="1" applyAlignment="1" applyProtection="1">
      <alignment vertical="top" wrapText="1"/>
      <protection locked="0"/>
    </xf>
    <xf numFmtId="0" fontId="17" fillId="0" borderId="8" xfId="1" applyFont="1" applyFill="1" applyBorder="1" applyAlignment="1" applyProtection="1">
      <alignment vertical="center"/>
      <protection locked="0"/>
    </xf>
    <xf numFmtId="0" fontId="17" fillId="0" borderId="17" xfId="1" applyFont="1" applyFill="1" applyBorder="1" applyAlignment="1" applyProtection="1">
      <alignment vertical="top" wrapText="1"/>
      <protection locked="0"/>
    </xf>
    <xf numFmtId="15" fontId="18" fillId="2" borderId="6" xfId="1" quotePrefix="1" applyNumberFormat="1" applyFont="1" applyFill="1" applyBorder="1" applyAlignment="1" applyProtection="1">
      <alignment horizontal="left" vertical="top" wrapText="1"/>
      <protection locked="0"/>
    </xf>
    <xf numFmtId="0" fontId="17" fillId="2" borderId="29" xfId="0" applyFont="1" applyFill="1" applyBorder="1" applyProtection="1">
      <protection locked="0"/>
    </xf>
    <xf numFmtId="0" fontId="17" fillId="2" borderId="12" xfId="0" applyFont="1" applyFill="1" applyBorder="1" applyProtection="1">
      <protection locked="0"/>
    </xf>
    <xf numFmtId="0" fontId="17" fillId="0" borderId="2" xfId="1" applyFont="1" applyFill="1" applyBorder="1" applyAlignment="1" applyProtection="1">
      <alignment vertical="center"/>
      <protection locked="0"/>
    </xf>
    <xf numFmtId="0" fontId="17" fillId="0" borderId="3" xfId="1" applyFont="1" applyFill="1" applyBorder="1" applyAlignment="1" applyProtection="1">
      <alignment horizontal="left" vertical="top" wrapText="1"/>
      <protection locked="0"/>
    </xf>
    <xf numFmtId="15" fontId="18" fillId="2" borderId="33" xfId="1" quotePrefix="1" applyNumberFormat="1" applyFont="1" applyFill="1" applyBorder="1" applyAlignment="1" applyProtection="1">
      <alignment horizontal="left" vertical="top" wrapText="1"/>
      <protection locked="0"/>
    </xf>
    <xf numFmtId="0" fontId="2" fillId="4" borderId="34" xfId="1" applyFont="1" applyFill="1" applyBorder="1" applyAlignment="1" applyProtection="1">
      <alignment horizontal="center"/>
      <protection locked="0"/>
    </xf>
    <xf numFmtId="0" fontId="0" fillId="4" borderId="36" xfId="0" applyFill="1" applyBorder="1" applyAlignment="1" applyProtection="1">
      <alignment horizontal="center"/>
      <protection locked="0"/>
    </xf>
    <xf numFmtId="0" fontId="1" fillId="4" borderId="16" xfId="1" applyFont="1" applyFill="1" applyBorder="1" applyAlignment="1" applyProtection="1">
      <alignment horizontal="center"/>
      <protection locked="0"/>
    </xf>
    <xf numFmtId="0" fontId="1" fillId="4" borderId="28" xfId="0" applyFont="1" applyFill="1" applyBorder="1" applyAlignment="1" applyProtection="1">
      <alignment horizontal="center"/>
      <protection locked="0"/>
    </xf>
    <xf numFmtId="0" fontId="1" fillId="4" borderId="4" xfId="1" applyFont="1" applyFill="1" applyBorder="1" applyAlignment="1" applyProtection="1">
      <alignment horizontal="center"/>
      <protection locked="0"/>
    </xf>
    <xf numFmtId="0" fontId="1" fillId="4" borderId="41" xfId="0" applyFont="1" applyFill="1" applyBorder="1" applyAlignment="1" applyProtection="1">
      <alignment horizontal="center"/>
      <protection locked="0"/>
    </xf>
    <xf numFmtId="0" fontId="4" fillId="2" borderId="42" xfId="0" applyFont="1" applyFill="1" applyBorder="1" applyProtection="1">
      <protection locked="0"/>
    </xf>
    <xf numFmtId="0" fontId="4" fillId="0" borderId="50" xfId="1" applyFont="1" applyFill="1" applyBorder="1" applyAlignment="1" applyProtection="1">
      <alignment vertical="center"/>
      <protection locked="0"/>
    </xf>
    <xf numFmtId="0" fontId="4" fillId="0" borderId="37" xfId="1" applyFont="1" applyFill="1" applyBorder="1" applyAlignment="1" applyProtection="1">
      <alignment vertical="top" wrapText="1"/>
      <protection locked="0"/>
    </xf>
    <xf numFmtId="15" fontId="1" fillId="2" borderId="51" xfId="1" quotePrefix="1" applyNumberFormat="1" applyFont="1" applyFill="1" applyBorder="1" applyAlignment="1" applyProtection="1">
      <alignment horizontal="left" vertical="top" wrapText="1"/>
      <protection locked="0"/>
    </xf>
    <xf numFmtId="0" fontId="17" fillId="0" borderId="14" xfId="1" applyFont="1" applyFill="1" applyBorder="1" applyAlignment="1" applyProtection="1">
      <alignment horizontal="left" vertical="top" wrapText="1"/>
      <protection locked="0"/>
    </xf>
    <xf numFmtId="0" fontId="17" fillId="0" borderId="0" xfId="1" applyFont="1" applyFill="1" applyBorder="1" applyAlignment="1" applyProtection="1">
      <alignment horizontal="left" vertical="top" wrapText="1" indent="2"/>
      <protection locked="0"/>
    </xf>
    <xf numFmtId="0" fontId="17" fillId="0" borderId="3" xfId="1" applyFont="1" applyFill="1" applyBorder="1" applyAlignment="1" applyProtection="1">
      <alignment horizontal="left" vertical="top" wrapText="1" indent="2"/>
      <protection locked="0"/>
    </xf>
    <xf numFmtId="0" fontId="17" fillId="3" borderId="14" xfId="1" applyFont="1" applyFill="1" applyBorder="1" applyAlignment="1" applyProtection="1">
      <alignment vertical="center"/>
      <protection locked="0"/>
    </xf>
    <xf numFmtId="0" fontId="18" fillId="2" borderId="33" xfId="0" applyFont="1" applyFill="1" applyBorder="1" applyAlignment="1" applyProtection="1">
      <alignment horizontal="left"/>
      <protection locked="0"/>
    </xf>
    <xf numFmtId="0" fontId="17" fillId="0" borderId="0" xfId="1" applyFont="1" applyFill="1" applyBorder="1" applyAlignment="1" applyProtection="1">
      <alignment horizontal="left" vertical="top" wrapText="1" indent="1"/>
      <protection locked="0"/>
    </xf>
    <xf numFmtId="0" fontId="15" fillId="2" borderId="0" xfId="7" applyFont="1" applyFill="1" applyAlignment="1" applyProtection="1">
      <alignment horizontal="center" wrapText="1"/>
      <protection locked="0"/>
    </xf>
    <xf numFmtId="0" fontId="15" fillId="2" borderId="0" xfId="7" applyFont="1" applyFill="1" applyAlignment="1" applyProtection="1">
      <alignment horizontal="center"/>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center"/>
      <protection locked="0"/>
    </xf>
    <xf numFmtId="0" fontId="4" fillId="4" borderId="19" xfId="0" applyFont="1" applyFill="1" applyBorder="1" applyAlignment="1" applyProtection="1">
      <alignment horizontal="center"/>
      <protection locked="0"/>
    </xf>
    <xf numFmtId="164" fontId="2" fillId="4" borderId="38" xfId="1" applyNumberFormat="1" applyFont="1" applyFill="1" applyBorder="1" applyAlignment="1" applyProtection="1">
      <alignment horizontal="center"/>
    </xf>
    <xf numFmtId="164" fontId="2" fillId="4" borderId="25" xfId="1" applyNumberFormat="1" applyFont="1" applyFill="1" applyBorder="1" applyAlignment="1" applyProtection="1">
      <alignment horizontal="center"/>
    </xf>
    <xf numFmtId="0" fontId="2" fillId="4" borderId="37" xfId="1" applyFont="1" applyFill="1" applyBorder="1" applyAlignment="1" applyProtection="1">
      <alignment horizontal="center"/>
      <protection locked="0"/>
    </xf>
    <xf numFmtId="0" fontId="2" fillId="4" borderId="27" xfId="1" applyFont="1" applyFill="1" applyBorder="1" applyAlignment="1" applyProtection="1">
      <alignment horizontal="center"/>
      <protection locked="0"/>
    </xf>
    <xf numFmtId="0" fontId="14" fillId="4" borderId="49" xfId="1" applyFont="1" applyFill="1" applyBorder="1" applyAlignment="1" applyProtection="1">
      <alignment horizontal="center"/>
      <protection locked="0"/>
    </xf>
    <xf numFmtId="0" fontId="14" fillId="4" borderId="32" xfId="1" applyFont="1" applyFill="1" applyBorder="1" applyAlignment="1" applyProtection="1">
      <alignment horizontal="center"/>
      <protection locked="0"/>
    </xf>
  </cellXfs>
  <cellStyles count="9">
    <cellStyle name="external input" xfId="2"/>
    <cellStyle name="Normal" xfId="0" builtinId="0"/>
    <cellStyle name="Normal 2" xfId="3"/>
    <cellStyle name="Normal 3" xfId="1"/>
    <cellStyle name="Normal 3 2" xfId="8"/>
    <cellStyle name="Normal 4" xfId="4"/>
    <cellStyle name="Normal 5" xfId="7"/>
    <cellStyle name="u" xfId="5"/>
    <cellStyle name="Undefined"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25202</xdr:rowOff>
    </xdr:from>
    <xdr:to>
      <xdr:col>0</xdr:col>
      <xdr:colOff>1837114</xdr:colOff>
      <xdr:row>3</xdr:row>
      <xdr:rowOff>168088</xdr:rowOff>
    </xdr:to>
    <xdr:pic>
      <xdr:nvPicPr>
        <xdr:cNvPr id="2" name="Picture 1" descr="DfE Detailed 2955"/>
        <xdr:cNvPicPr>
          <a:picLocks noChangeAspect="1" noChangeArrowheads="1"/>
        </xdr:cNvPicPr>
      </xdr:nvPicPr>
      <xdr:blipFill>
        <a:blip xmlns:r="http://schemas.openxmlformats.org/officeDocument/2006/relationships" r:embed="rId1" cstate="print">
          <a:biLevel thresh="75000"/>
          <a:extLst>
            <a:ext uri="{BEBA8EAE-BF5A-486C-A8C5-ECC9F3942E4B}">
              <a14:imgProps xmlns:a14="http://schemas.microsoft.com/office/drawing/2010/main">
                <a14:imgLayer r:embed="rId2">
                  <a14:imgEffect>
                    <a14:colorTemperature colorTemp="5000"/>
                  </a14:imgEffect>
                </a14:imgLayer>
              </a14:imgProps>
            </a:ext>
            <a:ext uri="{28A0092B-C50C-407E-A947-70E740481C1C}">
              <a14:useLocalDpi xmlns:a14="http://schemas.microsoft.com/office/drawing/2010/main" val="0"/>
            </a:ext>
          </a:extLst>
        </a:blip>
        <a:srcRect/>
        <a:stretch>
          <a:fillRect/>
        </a:stretch>
      </xdr:blipFill>
      <xdr:spPr bwMode="auto">
        <a:xfrm>
          <a:off x="33618" y="25202"/>
          <a:ext cx="1803496" cy="938504"/>
        </a:xfrm>
        <a:prstGeom prst="rect">
          <a:avLst/>
        </a:prstGeom>
        <a:solidFill>
          <a:schemeClr val="tx2">
            <a:lumMod val="20000"/>
            <a:lumOff val="80000"/>
          </a:schemeClr>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P\SWAUP2\Demography\BWRM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filevs03\dsgs1\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filevs03\dsgs1\Child%20Based%20Returns\SSDA%20_903\2007\Publication\2%20-%20November%208th%20tables\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filevs03\dsgs1\Child%20Based%20Returns\SSDA%20_903\2007\Publication\2%20-%20November%208th%20tables\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filevs03\dsgs1\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showGridLines="0" tabSelected="1" zoomScale="85" zoomScaleNormal="85" zoomScaleSheetLayoutView="100" workbookViewId="0">
      <selection activeCell="C22" sqref="C22"/>
    </sheetView>
  </sheetViews>
  <sheetFormatPr defaultRowHeight="12.75" x14ac:dyDescent="0.2"/>
  <cols>
    <col min="1" max="1" width="31.42578125" style="2" bestFit="1" customWidth="1"/>
    <col min="2" max="2" width="13.85546875" style="2" bestFit="1" customWidth="1"/>
    <col min="3" max="3" width="77.140625" style="2" customWidth="1"/>
    <col min="4" max="4" width="27.85546875" style="4" bestFit="1" customWidth="1"/>
    <col min="5" max="5" width="10.7109375" style="5" customWidth="1"/>
    <col min="6" max="6" width="10.7109375" style="5" bestFit="1" customWidth="1"/>
    <col min="7" max="16384" width="9.140625" style="2"/>
  </cols>
  <sheetData>
    <row r="1" spans="1:6" s="1" customFormat="1" ht="24" customHeight="1" x14ac:dyDescent="0.35">
      <c r="B1" s="136" t="s">
        <v>74</v>
      </c>
      <c r="C1" s="136"/>
      <c r="D1" s="136"/>
      <c r="E1" s="136"/>
      <c r="F1" s="136"/>
    </row>
    <row r="2" spans="1:6" s="1" customFormat="1" ht="24" customHeight="1" x14ac:dyDescent="0.35">
      <c r="B2" s="137" t="s">
        <v>96</v>
      </c>
      <c r="C2" s="137"/>
      <c r="D2" s="137"/>
      <c r="E2" s="137"/>
      <c r="F2" s="137"/>
    </row>
    <row r="3" spans="1:6" s="1" customFormat="1" ht="15" customHeight="1" x14ac:dyDescent="0.2"/>
    <row r="4" spans="1:6" s="1" customFormat="1" ht="15" customHeight="1" x14ac:dyDescent="0.25">
      <c r="B4" s="72" t="s">
        <v>91</v>
      </c>
      <c r="C4" s="73"/>
      <c r="D4" s="73"/>
      <c r="E4" s="73"/>
      <c r="F4" s="73"/>
    </row>
    <row r="5" spans="1:6" s="1" customFormat="1" ht="15" customHeight="1" x14ac:dyDescent="0.25">
      <c r="B5" s="72"/>
      <c r="C5" s="73"/>
      <c r="D5" s="73"/>
      <c r="E5" s="73"/>
      <c r="F5" s="73"/>
    </row>
    <row r="6" spans="1:6" s="1" customFormat="1" ht="15" customHeight="1" x14ac:dyDescent="0.25">
      <c r="B6" s="72" t="s">
        <v>119</v>
      </c>
      <c r="C6" s="73"/>
      <c r="D6" s="73"/>
      <c r="E6" s="73"/>
      <c r="F6" s="73"/>
    </row>
    <row r="7" spans="1:6" s="1" customFormat="1" ht="15" customHeight="1" x14ac:dyDescent="0.25">
      <c r="B7" s="72" t="s">
        <v>123</v>
      </c>
      <c r="C7" s="73"/>
      <c r="D7" s="73"/>
      <c r="E7" s="73"/>
      <c r="F7" s="73"/>
    </row>
    <row r="8" spans="1:6" s="1" customFormat="1" ht="15" customHeight="1" x14ac:dyDescent="0.25">
      <c r="B8" s="72" t="s">
        <v>120</v>
      </c>
      <c r="C8" s="73"/>
      <c r="D8" s="73"/>
      <c r="E8" s="73"/>
      <c r="F8" s="73"/>
    </row>
    <row r="9" spans="1:6" s="1" customFormat="1" ht="15" customHeight="1" x14ac:dyDescent="0.25">
      <c r="B9" s="72" t="s">
        <v>121</v>
      </c>
      <c r="C9" s="73"/>
      <c r="D9" s="73"/>
      <c r="E9" s="73"/>
      <c r="F9" s="73"/>
    </row>
    <row r="10" spans="1:6" s="1" customFormat="1" ht="15" customHeight="1" x14ac:dyDescent="0.25">
      <c r="B10" s="72" t="s">
        <v>122</v>
      </c>
      <c r="C10" s="73"/>
      <c r="D10" s="73"/>
      <c r="E10" s="73"/>
      <c r="F10" s="73"/>
    </row>
    <row r="11" spans="1:6" s="1" customFormat="1" ht="15" customHeight="1" x14ac:dyDescent="0.25">
      <c r="B11" s="72" t="s">
        <v>124</v>
      </c>
      <c r="C11" s="73"/>
      <c r="D11" s="73"/>
      <c r="E11" s="73"/>
      <c r="F11" s="73"/>
    </row>
    <row r="12" spans="1:6" s="1" customFormat="1" ht="15" customHeight="1" x14ac:dyDescent="0.25">
      <c r="B12" s="72" t="s">
        <v>125</v>
      </c>
      <c r="C12" s="73"/>
      <c r="D12" s="73"/>
      <c r="E12" s="73"/>
      <c r="F12" s="73"/>
    </row>
    <row r="13" spans="1:6" s="1" customFormat="1" ht="15" customHeight="1" x14ac:dyDescent="0.25">
      <c r="B13" s="72"/>
      <c r="C13" s="73"/>
      <c r="D13" s="73"/>
      <c r="E13" s="73"/>
      <c r="F13" s="73"/>
    </row>
    <row r="14" spans="1:6" ht="15" customHeight="1" x14ac:dyDescent="0.25">
      <c r="A14" s="71"/>
      <c r="B14" s="72" t="s">
        <v>90</v>
      </c>
      <c r="C14" s="68"/>
      <c r="D14" s="69"/>
      <c r="E14" s="70"/>
      <c r="F14" s="70"/>
    </row>
    <row r="15" spans="1:6" ht="15" customHeight="1" x14ac:dyDescent="0.25">
      <c r="A15" s="71"/>
      <c r="B15" s="72" t="s">
        <v>95</v>
      </c>
      <c r="C15" s="68"/>
      <c r="D15" s="69"/>
      <c r="E15" s="70"/>
      <c r="F15" s="70"/>
    </row>
    <row r="16" spans="1:6" ht="15" customHeight="1" thickBot="1" x14ac:dyDescent="0.3">
      <c r="A16" s="71"/>
      <c r="B16" s="72"/>
      <c r="C16" s="68"/>
      <c r="D16" s="69"/>
      <c r="E16" s="70"/>
      <c r="F16" s="70"/>
    </row>
    <row r="17" spans="1:6" ht="15" customHeight="1" thickBot="1" x14ac:dyDescent="0.25">
      <c r="A17" s="3"/>
      <c r="E17" s="141" t="s">
        <v>92</v>
      </c>
      <c r="F17" s="142"/>
    </row>
    <row r="18" spans="1:6" ht="15" customHeight="1" thickBot="1" x14ac:dyDescent="0.25">
      <c r="A18" s="6"/>
      <c r="B18" s="21" t="s">
        <v>28</v>
      </c>
      <c r="C18" s="22" t="s">
        <v>27</v>
      </c>
      <c r="D18" s="7" t="s">
        <v>26</v>
      </c>
      <c r="E18" s="46" t="s">
        <v>25</v>
      </c>
      <c r="F18" s="47" t="s">
        <v>24</v>
      </c>
    </row>
    <row r="19" spans="1:6" ht="15" customHeight="1" thickBot="1" x14ac:dyDescent="0.25">
      <c r="A19" s="86" t="s">
        <v>23</v>
      </c>
      <c r="B19" s="23"/>
      <c r="C19" s="24" t="s">
        <v>22</v>
      </c>
      <c r="D19" s="8"/>
      <c r="E19" s="147">
        <v>381</v>
      </c>
      <c r="F19" s="148"/>
    </row>
    <row r="20" spans="1:6" ht="15" customHeight="1" thickBot="1" x14ac:dyDescent="0.25">
      <c r="A20" s="126" t="s">
        <v>43</v>
      </c>
      <c r="B20" s="127" t="s">
        <v>20</v>
      </c>
      <c r="C20" s="128" t="s">
        <v>19</v>
      </c>
      <c r="D20" s="129" t="s">
        <v>117</v>
      </c>
      <c r="E20" s="120">
        <v>159.25</v>
      </c>
      <c r="F20" s="121">
        <v>172</v>
      </c>
    </row>
    <row r="21" spans="1:6" s="15" customFormat="1" ht="15" customHeight="1" x14ac:dyDescent="0.2">
      <c r="A21" s="130" t="s">
        <v>149</v>
      </c>
      <c r="B21" s="104" t="s">
        <v>137</v>
      </c>
      <c r="C21" s="131" t="s">
        <v>138</v>
      </c>
      <c r="D21" s="105" t="s">
        <v>117</v>
      </c>
      <c r="E21" s="122">
        <v>0</v>
      </c>
      <c r="F21" s="123">
        <v>0</v>
      </c>
    </row>
    <row r="22" spans="1:6" s="15" customFormat="1" ht="15" customHeight="1" x14ac:dyDescent="0.2">
      <c r="A22" s="115" t="s">
        <v>75</v>
      </c>
      <c r="B22" s="104" t="s">
        <v>139</v>
      </c>
      <c r="C22" s="131" t="s">
        <v>140</v>
      </c>
      <c r="D22" s="105"/>
      <c r="E22" s="122">
        <v>40.53</v>
      </c>
      <c r="F22" s="123">
        <v>45</v>
      </c>
    </row>
    <row r="23" spans="1:6" s="15" customFormat="1" ht="15" customHeight="1" x14ac:dyDescent="0.2">
      <c r="A23" s="133"/>
      <c r="B23" s="104" t="s">
        <v>141</v>
      </c>
      <c r="C23" s="131" t="s">
        <v>142</v>
      </c>
      <c r="D23" s="105"/>
      <c r="E23" s="122">
        <v>4.6100000000000003</v>
      </c>
      <c r="F23" s="123">
        <v>5</v>
      </c>
    </row>
    <row r="24" spans="1:6" s="15" customFormat="1" ht="15" customHeight="1" x14ac:dyDescent="0.2">
      <c r="A24" s="133"/>
      <c r="B24" s="104" t="s">
        <v>143</v>
      </c>
      <c r="C24" s="131" t="s">
        <v>144</v>
      </c>
      <c r="D24" s="105"/>
      <c r="E24" s="122">
        <v>10.8</v>
      </c>
      <c r="F24" s="123">
        <v>11</v>
      </c>
    </row>
    <row r="25" spans="1:6" s="15" customFormat="1" ht="15" customHeight="1" x14ac:dyDescent="0.2">
      <c r="A25" s="133"/>
      <c r="B25" s="104" t="s">
        <v>145</v>
      </c>
      <c r="C25" s="131" t="s">
        <v>146</v>
      </c>
      <c r="D25" s="105"/>
      <c r="E25" s="122">
        <v>80.069999999999993</v>
      </c>
      <c r="F25" s="123">
        <v>86</v>
      </c>
    </row>
    <row r="26" spans="1:6" s="15" customFormat="1" ht="15" customHeight="1" thickBot="1" x14ac:dyDescent="0.25">
      <c r="A26" s="116"/>
      <c r="B26" s="117" t="s">
        <v>147</v>
      </c>
      <c r="C26" s="132" t="s">
        <v>148</v>
      </c>
      <c r="D26" s="134"/>
      <c r="E26" s="124">
        <v>23.24</v>
      </c>
      <c r="F26" s="125">
        <v>25</v>
      </c>
    </row>
    <row r="27" spans="1:6" s="108" customFormat="1" ht="15" customHeight="1" x14ac:dyDescent="0.2">
      <c r="A27" s="111" t="s">
        <v>118</v>
      </c>
      <c r="B27" s="112" t="s">
        <v>126</v>
      </c>
      <c r="C27" s="113" t="s">
        <v>133</v>
      </c>
      <c r="D27" s="114" t="s">
        <v>117</v>
      </c>
      <c r="E27" s="106">
        <v>1261</v>
      </c>
      <c r="F27" s="107">
        <v>1261</v>
      </c>
    </row>
    <row r="28" spans="1:6" s="108" customFormat="1" ht="15" customHeight="1" x14ac:dyDescent="0.2">
      <c r="A28" s="115" t="s">
        <v>75</v>
      </c>
      <c r="B28" s="104" t="s">
        <v>127</v>
      </c>
      <c r="C28" s="103" t="s">
        <v>128</v>
      </c>
      <c r="D28" s="105"/>
      <c r="E28" s="106">
        <v>1110</v>
      </c>
      <c r="F28" s="107">
        <v>1110</v>
      </c>
    </row>
    <row r="29" spans="1:6" s="108" customFormat="1" ht="15" customHeight="1" x14ac:dyDescent="0.2">
      <c r="B29" s="104" t="s">
        <v>130</v>
      </c>
      <c r="C29" s="103" t="s">
        <v>129</v>
      </c>
      <c r="D29" s="105"/>
      <c r="E29" s="109">
        <v>82.6</v>
      </c>
      <c r="F29" s="107">
        <v>84</v>
      </c>
    </row>
    <row r="30" spans="1:6" s="108" customFormat="1" ht="15" customHeight="1" thickBot="1" x14ac:dyDescent="0.25">
      <c r="A30" s="116"/>
      <c r="B30" s="117" t="s">
        <v>131</v>
      </c>
      <c r="C30" s="118" t="s">
        <v>132</v>
      </c>
      <c r="D30" s="119"/>
      <c r="E30" s="54">
        <v>5</v>
      </c>
      <c r="F30" s="55">
        <v>5</v>
      </c>
    </row>
    <row r="31" spans="1:6" s="15" customFormat="1" ht="15" customHeight="1" x14ac:dyDescent="0.2">
      <c r="A31" s="82" t="s">
        <v>50</v>
      </c>
      <c r="B31" s="76" t="s">
        <v>62</v>
      </c>
      <c r="C31" s="77" t="s">
        <v>57</v>
      </c>
      <c r="D31" s="74" t="s">
        <v>117</v>
      </c>
      <c r="E31" s="50">
        <v>30.6</v>
      </c>
      <c r="F31" s="51">
        <v>31</v>
      </c>
    </row>
    <row r="32" spans="1:6" s="15" customFormat="1" ht="15" customHeight="1" x14ac:dyDescent="0.2">
      <c r="A32" s="83"/>
      <c r="B32" s="76" t="s">
        <v>63</v>
      </c>
      <c r="C32" s="77" t="s">
        <v>58</v>
      </c>
      <c r="D32" s="74"/>
      <c r="E32" s="50">
        <v>44.56</v>
      </c>
      <c r="F32" s="51">
        <v>50</v>
      </c>
    </row>
    <row r="33" spans="1:6" s="15" customFormat="1" ht="15" customHeight="1" x14ac:dyDescent="0.2">
      <c r="A33" s="84"/>
      <c r="B33" s="76" t="s">
        <v>64</v>
      </c>
      <c r="C33" s="77" t="s">
        <v>59</v>
      </c>
      <c r="D33" s="74"/>
      <c r="E33" s="50">
        <v>39.369999999999997</v>
      </c>
      <c r="F33" s="51">
        <v>42</v>
      </c>
    </row>
    <row r="34" spans="1:6" s="15" customFormat="1" ht="15" customHeight="1" x14ac:dyDescent="0.2">
      <c r="A34" s="84"/>
      <c r="B34" s="76" t="s">
        <v>65</v>
      </c>
      <c r="C34" s="77" t="s">
        <v>60</v>
      </c>
      <c r="D34" s="74"/>
      <c r="E34" s="50">
        <v>42.32</v>
      </c>
      <c r="F34" s="51">
        <v>46</v>
      </c>
    </row>
    <row r="35" spans="1:6" s="15" customFormat="1" ht="15" customHeight="1" x14ac:dyDescent="0.2">
      <c r="A35" s="85"/>
      <c r="B35" s="78" t="s">
        <v>66</v>
      </c>
      <c r="C35" s="79" t="s">
        <v>61</v>
      </c>
      <c r="D35" s="75"/>
      <c r="E35" s="52">
        <v>2.4</v>
      </c>
      <c r="F35" s="53">
        <v>3</v>
      </c>
    </row>
    <row r="36" spans="1:6" s="15" customFormat="1" ht="15" customHeight="1" x14ac:dyDescent="0.2">
      <c r="A36" s="82" t="s">
        <v>47</v>
      </c>
      <c r="B36" s="76" t="s">
        <v>67</v>
      </c>
      <c r="C36" s="77" t="s">
        <v>51</v>
      </c>
      <c r="D36" s="74" t="s">
        <v>117</v>
      </c>
      <c r="E36" s="50">
        <v>67.959999999999994</v>
      </c>
      <c r="F36" s="51">
        <v>71</v>
      </c>
    </row>
    <row r="37" spans="1:6" s="15" customFormat="1" ht="15" customHeight="1" x14ac:dyDescent="0.2">
      <c r="A37" s="83"/>
      <c r="B37" s="76" t="s">
        <v>68</v>
      </c>
      <c r="C37" s="77" t="s">
        <v>52</v>
      </c>
      <c r="D37" s="74"/>
      <c r="E37" s="50">
        <v>47.39</v>
      </c>
      <c r="F37" s="51">
        <v>53</v>
      </c>
    </row>
    <row r="38" spans="1:6" s="15" customFormat="1" ht="15" customHeight="1" x14ac:dyDescent="0.2">
      <c r="A38" s="84"/>
      <c r="B38" s="76" t="s">
        <v>69</v>
      </c>
      <c r="C38" s="77" t="s">
        <v>53</v>
      </c>
      <c r="D38" s="74"/>
      <c r="E38" s="50">
        <v>26.32</v>
      </c>
      <c r="F38" s="51">
        <v>29</v>
      </c>
    </row>
    <row r="39" spans="1:6" s="15" customFormat="1" ht="15" customHeight="1" x14ac:dyDescent="0.2">
      <c r="A39" s="84"/>
      <c r="B39" s="76" t="s">
        <v>70</v>
      </c>
      <c r="C39" s="77" t="s">
        <v>54</v>
      </c>
      <c r="D39" s="74"/>
      <c r="E39" s="50">
        <v>11.77</v>
      </c>
      <c r="F39" s="51">
        <v>13</v>
      </c>
    </row>
    <row r="40" spans="1:6" s="15" customFormat="1" ht="15" customHeight="1" x14ac:dyDescent="0.2">
      <c r="A40" s="84"/>
      <c r="B40" s="76" t="s">
        <v>71</v>
      </c>
      <c r="C40" s="77" t="s">
        <v>55</v>
      </c>
      <c r="D40" s="74"/>
      <c r="E40" s="50">
        <v>5</v>
      </c>
      <c r="F40" s="51">
        <v>5</v>
      </c>
    </row>
    <row r="41" spans="1:6" s="15" customFormat="1" ht="15" customHeight="1" thickBot="1" x14ac:dyDescent="0.25">
      <c r="A41" s="87"/>
      <c r="B41" s="80" t="s">
        <v>72</v>
      </c>
      <c r="C41" s="81" t="s">
        <v>56</v>
      </c>
      <c r="D41" s="12"/>
      <c r="E41" s="54">
        <v>0.81</v>
      </c>
      <c r="F41" s="55">
        <v>1</v>
      </c>
    </row>
    <row r="42" spans="1:6" ht="15" customHeight="1" x14ac:dyDescent="0.2">
      <c r="A42" s="89" t="s">
        <v>21</v>
      </c>
      <c r="B42" s="100" t="s">
        <v>18</v>
      </c>
      <c r="C42" s="102" t="s">
        <v>76</v>
      </c>
      <c r="D42" s="101" t="s">
        <v>117</v>
      </c>
      <c r="E42" s="56">
        <v>4</v>
      </c>
      <c r="F42" s="57">
        <v>4</v>
      </c>
    </row>
    <row r="43" spans="1:6" ht="15" customHeight="1" thickBot="1" x14ac:dyDescent="0.25">
      <c r="A43" s="88"/>
      <c r="B43" s="30" t="s">
        <v>17</v>
      </c>
      <c r="C43" s="31" t="s">
        <v>16</v>
      </c>
      <c r="D43" s="10"/>
      <c r="E43" s="58">
        <f>E42/(E20+E42)*100</f>
        <v>2.4502297090352223</v>
      </c>
      <c r="F43" s="59">
        <f>F42/(F20+F42)*100</f>
        <v>2.2727272727272729</v>
      </c>
    </row>
    <row r="44" spans="1:6" ht="15" customHeight="1" x14ac:dyDescent="0.2">
      <c r="A44" s="89" t="s">
        <v>15</v>
      </c>
      <c r="B44" s="32" t="s">
        <v>14</v>
      </c>
      <c r="C44" s="33" t="s">
        <v>13</v>
      </c>
      <c r="D44" s="13" t="s">
        <v>96</v>
      </c>
      <c r="E44" s="49">
        <v>29.3</v>
      </c>
      <c r="F44" s="60">
        <v>30</v>
      </c>
    </row>
    <row r="45" spans="1:6" s="15" customFormat="1" ht="15" customHeight="1" x14ac:dyDescent="0.2">
      <c r="A45" s="43" t="s">
        <v>93</v>
      </c>
      <c r="B45" s="28" t="s">
        <v>31</v>
      </c>
      <c r="C45" s="29" t="s">
        <v>94</v>
      </c>
      <c r="D45" s="19" t="s">
        <v>96</v>
      </c>
      <c r="E45" s="50"/>
      <c r="F45" s="51"/>
    </row>
    <row r="46" spans="1:6" s="15" customFormat="1" ht="15" customHeight="1" x14ac:dyDescent="0.2">
      <c r="A46" s="90" t="s">
        <v>75</v>
      </c>
      <c r="B46" s="28" t="s">
        <v>82</v>
      </c>
      <c r="C46" s="29" t="s">
        <v>77</v>
      </c>
      <c r="D46" s="20"/>
      <c r="E46" s="50"/>
      <c r="F46" s="51"/>
    </row>
    <row r="47" spans="1:6" s="15" customFormat="1" ht="15" customHeight="1" x14ac:dyDescent="0.2">
      <c r="A47" s="91"/>
      <c r="B47" s="28" t="s">
        <v>83</v>
      </c>
      <c r="C47" s="29" t="s">
        <v>87</v>
      </c>
      <c r="D47" s="20"/>
      <c r="E47" s="50"/>
      <c r="F47" s="51"/>
    </row>
    <row r="48" spans="1:6" s="15" customFormat="1" ht="15" customHeight="1" x14ac:dyDescent="0.2">
      <c r="A48" s="91"/>
      <c r="B48" s="28" t="s">
        <v>84</v>
      </c>
      <c r="C48" s="29" t="s">
        <v>78</v>
      </c>
      <c r="D48" s="20"/>
      <c r="E48" s="50"/>
      <c r="F48" s="51"/>
    </row>
    <row r="49" spans="1:6" s="15" customFormat="1" ht="15" customHeight="1" x14ac:dyDescent="0.2">
      <c r="A49" s="91"/>
      <c r="B49" s="28" t="s">
        <v>32</v>
      </c>
      <c r="C49" s="29" t="s">
        <v>110</v>
      </c>
      <c r="D49" s="16"/>
      <c r="E49" s="50"/>
      <c r="F49" s="51"/>
    </row>
    <row r="50" spans="1:6" s="15" customFormat="1" ht="15" customHeight="1" x14ac:dyDescent="0.2">
      <c r="A50" s="91"/>
      <c r="B50" s="104" t="s">
        <v>135</v>
      </c>
      <c r="C50" s="135" t="s">
        <v>134</v>
      </c>
      <c r="D50" s="16"/>
      <c r="E50" s="50"/>
      <c r="F50" s="51"/>
    </row>
    <row r="51" spans="1:6" s="15" customFormat="1" ht="15" customHeight="1" x14ac:dyDescent="0.2">
      <c r="A51" s="91"/>
      <c r="B51" s="28" t="s">
        <v>33</v>
      </c>
      <c r="C51" s="29" t="s">
        <v>111</v>
      </c>
      <c r="D51" s="16"/>
      <c r="E51" s="50"/>
      <c r="F51" s="51"/>
    </row>
    <row r="52" spans="1:6" s="15" customFormat="1" ht="15" customHeight="1" x14ac:dyDescent="0.2">
      <c r="A52" s="91"/>
      <c r="B52" s="28" t="s">
        <v>45</v>
      </c>
      <c r="C52" s="29" t="s">
        <v>112</v>
      </c>
      <c r="D52" s="16"/>
      <c r="E52" s="50"/>
      <c r="F52" s="51"/>
    </row>
    <row r="53" spans="1:6" s="15" customFormat="1" ht="15" customHeight="1" x14ac:dyDescent="0.2">
      <c r="A53" s="91"/>
      <c r="B53" s="28" t="s">
        <v>46</v>
      </c>
      <c r="C53" s="29" t="s">
        <v>113</v>
      </c>
      <c r="D53" s="16"/>
      <c r="E53" s="50"/>
      <c r="F53" s="51"/>
    </row>
    <row r="54" spans="1:6" s="15" customFormat="1" ht="25.5" x14ac:dyDescent="0.2">
      <c r="A54" s="91"/>
      <c r="B54" s="28" t="s">
        <v>150</v>
      </c>
      <c r="C54" s="29" t="s">
        <v>154</v>
      </c>
      <c r="D54" s="16"/>
      <c r="E54" s="50"/>
      <c r="F54" s="51"/>
    </row>
    <row r="55" spans="1:6" s="15" customFormat="1" ht="15" customHeight="1" x14ac:dyDescent="0.2">
      <c r="A55" s="91"/>
      <c r="B55" s="28" t="s">
        <v>151</v>
      </c>
      <c r="C55" s="29" t="s">
        <v>89</v>
      </c>
      <c r="D55" s="16"/>
      <c r="E55" s="50"/>
      <c r="F55" s="51"/>
    </row>
    <row r="56" spans="1:6" s="15" customFormat="1" ht="15" customHeight="1" x14ac:dyDescent="0.2">
      <c r="A56" s="91"/>
      <c r="B56" s="28" t="s">
        <v>152</v>
      </c>
      <c r="C56" s="29" t="s">
        <v>114</v>
      </c>
      <c r="D56" s="16"/>
      <c r="E56" s="50"/>
      <c r="F56" s="51"/>
    </row>
    <row r="57" spans="1:6" s="15" customFormat="1" ht="15" customHeight="1" x14ac:dyDescent="0.2">
      <c r="A57" s="94"/>
      <c r="B57" s="26" t="s">
        <v>153</v>
      </c>
      <c r="C57" s="27" t="s">
        <v>85</v>
      </c>
      <c r="D57" s="97"/>
      <c r="E57" s="110"/>
      <c r="F57" s="53"/>
    </row>
    <row r="58" spans="1:6" s="15" customFormat="1" ht="15" customHeight="1" x14ac:dyDescent="0.2">
      <c r="A58" s="43" t="s">
        <v>97</v>
      </c>
      <c r="B58" s="28" t="s">
        <v>98</v>
      </c>
      <c r="C58" s="29" t="s">
        <v>57</v>
      </c>
      <c r="D58" s="20" t="s">
        <v>96</v>
      </c>
      <c r="E58" s="50">
        <v>8</v>
      </c>
      <c r="F58" s="51">
        <v>8</v>
      </c>
    </row>
    <row r="59" spans="1:6" s="15" customFormat="1" ht="15" customHeight="1" x14ac:dyDescent="0.2">
      <c r="A59" s="90" t="s">
        <v>75</v>
      </c>
      <c r="B59" s="28" t="s">
        <v>99</v>
      </c>
      <c r="C59" s="29" t="s">
        <v>58</v>
      </c>
      <c r="D59" s="74"/>
      <c r="E59" s="50">
        <v>11.5</v>
      </c>
      <c r="F59" s="51">
        <v>12</v>
      </c>
    </row>
    <row r="60" spans="1:6" s="15" customFormat="1" ht="15" customHeight="1" x14ac:dyDescent="0.2">
      <c r="A60" s="84"/>
      <c r="B60" s="28" t="s">
        <v>100</v>
      </c>
      <c r="C60" s="29" t="s">
        <v>59</v>
      </c>
      <c r="D60" s="74"/>
      <c r="E60" s="50">
        <v>6.33</v>
      </c>
      <c r="F60" s="51">
        <v>7</v>
      </c>
    </row>
    <row r="61" spans="1:6" s="15" customFormat="1" ht="15" customHeight="1" x14ac:dyDescent="0.2">
      <c r="A61" s="84"/>
      <c r="B61" s="28" t="s">
        <v>101</v>
      </c>
      <c r="C61" s="29" t="s">
        <v>60</v>
      </c>
      <c r="D61" s="74"/>
      <c r="E61" s="50">
        <v>3.47</v>
      </c>
      <c r="F61" s="51">
        <v>3</v>
      </c>
    </row>
    <row r="62" spans="1:6" s="15" customFormat="1" ht="15" customHeight="1" x14ac:dyDescent="0.2">
      <c r="A62" s="85"/>
      <c r="B62" s="26" t="s">
        <v>102</v>
      </c>
      <c r="C62" s="29" t="s">
        <v>61</v>
      </c>
      <c r="D62" s="75"/>
      <c r="E62" s="52">
        <v>0</v>
      </c>
      <c r="F62" s="53">
        <v>0</v>
      </c>
    </row>
    <row r="63" spans="1:6" ht="15" customHeight="1" x14ac:dyDescent="0.2">
      <c r="A63" s="92"/>
      <c r="B63" s="34" t="s">
        <v>12</v>
      </c>
      <c r="C63" s="35" t="s">
        <v>11</v>
      </c>
      <c r="D63" s="14" t="s">
        <v>96</v>
      </c>
      <c r="E63" s="61">
        <v>21.28</v>
      </c>
      <c r="F63" s="62">
        <v>19</v>
      </c>
    </row>
    <row r="64" spans="1:6" s="15" customFormat="1" ht="15" customHeight="1" x14ac:dyDescent="0.2">
      <c r="A64" s="43" t="s">
        <v>47</v>
      </c>
      <c r="B64" s="28" t="s">
        <v>34</v>
      </c>
      <c r="C64" s="29" t="s">
        <v>51</v>
      </c>
      <c r="D64" s="19" t="s">
        <v>96</v>
      </c>
      <c r="E64" s="50">
        <v>8.89</v>
      </c>
      <c r="F64" s="51">
        <v>9</v>
      </c>
    </row>
    <row r="65" spans="1:6" s="15" customFormat="1" ht="15" customHeight="1" x14ac:dyDescent="0.2">
      <c r="A65" s="90" t="s">
        <v>75</v>
      </c>
      <c r="B65" s="28" t="s">
        <v>35</v>
      </c>
      <c r="C65" s="29" t="s">
        <v>52</v>
      </c>
      <c r="D65" s="16"/>
      <c r="E65" s="50">
        <v>9.1</v>
      </c>
      <c r="F65" s="51">
        <v>8</v>
      </c>
    </row>
    <row r="66" spans="1:6" s="15" customFormat="1" ht="15" customHeight="1" x14ac:dyDescent="0.2">
      <c r="A66" s="91"/>
      <c r="B66" s="28" t="s">
        <v>36</v>
      </c>
      <c r="C66" s="29" t="s">
        <v>53</v>
      </c>
      <c r="D66" s="16"/>
      <c r="E66" s="50">
        <v>0.89</v>
      </c>
      <c r="F66" s="51">
        <v>0</v>
      </c>
    </row>
    <row r="67" spans="1:6" s="15" customFormat="1" ht="15" customHeight="1" x14ac:dyDescent="0.2">
      <c r="A67" s="91"/>
      <c r="B67" s="28" t="s">
        <v>44</v>
      </c>
      <c r="C67" s="29" t="s">
        <v>54</v>
      </c>
      <c r="D67" s="17"/>
      <c r="E67" s="50">
        <v>1.4</v>
      </c>
      <c r="F67" s="51">
        <v>1</v>
      </c>
    </row>
    <row r="68" spans="1:6" s="15" customFormat="1" ht="15" customHeight="1" x14ac:dyDescent="0.2">
      <c r="A68" s="91"/>
      <c r="B68" s="28" t="s">
        <v>48</v>
      </c>
      <c r="C68" s="29" t="s">
        <v>55</v>
      </c>
      <c r="D68" s="17"/>
      <c r="E68" s="50">
        <v>1</v>
      </c>
      <c r="F68" s="51">
        <v>1</v>
      </c>
    </row>
    <row r="69" spans="1:6" s="15" customFormat="1" ht="15" customHeight="1" x14ac:dyDescent="0.2">
      <c r="A69" s="93"/>
      <c r="B69" s="26" t="s">
        <v>49</v>
      </c>
      <c r="C69" s="27" t="s">
        <v>56</v>
      </c>
      <c r="D69" s="18"/>
      <c r="E69" s="52">
        <v>0</v>
      </c>
      <c r="F69" s="53">
        <v>0</v>
      </c>
    </row>
    <row r="70" spans="1:6" s="15" customFormat="1" ht="15" customHeight="1" x14ac:dyDescent="0.2">
      <c r="A70" s="90" t="s">
        <v>40</v>
      </c>
      <c r="B70" s="28" t="s">
        <v>37</v>
      </c>
      <c r="C70" s="29" t="s">
        <v>110</v>
      </c>
      <c r="D70" s="20" t="s">
        <v>96</v>
      </c>
      <c r="E70" s="50"/>
      <c r="F70" s="51"/>
    </row>
    <row r="71" spans="1:6" s="15" customFormat="1" ht="15" customHeight="1" x14ac:dyDescent="0.2">
      <c r="A71" s="90" t="s">
        <v>75</v>
      </c>
      <c r="B71" s="104" t="s">
        <v>136</v>
      </c>
      <c r="C71" s="135" t="s">
        <v>134</v>
      </c>
      <c r="D71" s="20"/>
      <c r="E71" s="50"/>
      <c r="F71" s="51"/>
    </row>
    <row r="72" spans="1:6" s="15" customFormat="1" ht="15" customHeight="1" x14ac:dyDescent="0.2">
      <c r="B72" s="28" t="s">
        <v>38</v>
      </c>
      <c r="C72" s="29" t="s">
        <v>111</v>
      </c>
      <c r="D72" s="17"/>
      <c r="E72" s="50"/>
      <c r="F72" s="51"/>
    </row>
    <row r="73" spans="1:6" s="15" customFormat="1" ht="15" customHeight="1" x14ac:dyDescent="0.2">
      <c r="A73" s="91"/>
      <c r="B73" s="28" t="s">
        <v>39</v>
      </c>
      <c r="C73" s="29" t="s">
        <v>112</v>
      </c>
      <c r="D73" s="17"/>
      <c r="E73" s="50"/>
      <c r="F73" s="51"/>
    </row>
    <row r="74" spans="1:6" s="15" customFormat="1" ht="15" customHeight="1" x14ac:dyDescent="0.2">
      <c r="A74" s="91"/>
      <c r="B74" s="28" t="s">
        <v>41</v>
      </c>
      <c r="C74" s="29" t="s">
        <v>113</v>
      </c>
      <c r="D74" s="17"/>
      <c r="E74" s="50"/>
      <c r="F74" s="51"/>
    </row>
    <row r="75" spans="1:6" s="15" customFormat="1" ht="25.5" x14ac:dyDescent="0.2">
      <c r="A75" s="91"/>
      <c r="B75" s="28" t="s">
        <v>42</v>
      </c>
      <c r="C75" s="29" t="s">
        <v>155</v>
      </c>
      <c r="D75" s="17"/>
      <c r="E75" s="50"/>
      <c r="F75" s="51"/>
    </row>
    <row r="76" spans="1:6" s="15" customFormat="1" ht="15" customHeight="1" x14ac:dyDescent="0.2">
      <c r="A76" s="91"/>
      <c r="B76" s="28" t="s">
        <v>79</v>
      </c>
      <c r="C76" s="36" t="s">
        <v>73</v>
      </c>
      <c r="D76" s="17"/>
      <c r="E76" s="50"/>
      <c r="F76" s="51"/>
    </row>
    <row r="77" spans="1:6" s="15" customFormat="1" ht="15" customHeight="1" x14ac:dyDescent="0.2">
      <c r="A77" s="91"/>
      <c r="B77" s="28" t="s">
        <v>80</v>
      </c>
      <c r="C77" s="36" t="s">
        <v>81</v>
      </c>
      <c r="D77" s="17"/>
      <c r="E77" s="50"/>
      <c r="F77" s="51"/>
    </row>
    <row r="78" spans="1:6" s="15" customFormat="1" ht="15" customHeight="1" x14ac:dyDescent="0.2">
      <c r="A78" s="91"/>
      <c r="B78" s="28" t="s">
        <v>88</v>
      </c>
      <c r="C78" s="98" t="s">
        <v>89</v>
      </c>
      <c r="D78" s="17"/>
      <c r="E78" s="50"/>
      <c r="F78" s="51"/>
    </row>
    <row r="79" spans="1:6" s="15" customFormat="1" ht="15" customHeight="1" x14ac:dyDescent="0.2">
      <c r="A79" s="91"/>
      <c r="B79" s="28" t="s">
        <v>115</v>
      </c>
      <c r="C79" s="29" t="s">
        <v>114</v>
      </c>
      <c r="D79" s="17"/>
      <c r="E79" s="50"/>
      <c r="F79" s="51"/>
    </row>
    <row r="80" spans="1:6" s="15" customFormat="1" ht="15" customHeight="1" x14ac:dyDescent="0.2">
      <c r="A80" s="94"/>
      <c r="B80" s="26" t="s">
        <v>116</v>
      </c>
      <c r="C80" s="99" t="s">
        <v>85</v>
      </c>
      <c r="D80" s="18"/>
      <c r="E80" s="52"/>
      <c r="F80" s="53"/>
    </row>
    <row r="81" spans="1:6" s="15" customFormat="1" ht="15" customHeight="1" x14ac:dyDescent="0.2">
      <c r="A81" s="43" t="s">
        <v>103</v>
      </c>
      <c r="B81" s="28" t="s">
        <v>105</v>
      </c>
      <c r="C81" s="29" t="s">
        <v>57</v>
      </c>
      <c r="D81" s="19" t="s">
        <v>96</v>
      </c>
      <c r="E81" s="50">
        <v>2.4</v>
      </c>
      <c r="F81" s="51">
        <v>2</v>
      </c>
    </row>
    <row r="82" spans="1:6" s="15" customFormat="1" ht="15" customHeight="1" x14ac:dyDescent="0.2">
      <c r="A82" s="90" t="s">
        <v>75</v>
      </c>
      <c r="B82" s="28" t="s">
        <v>106</v>
      </c>
      <c r="C82" s="29" t="s">
        <v>58</v>
      </c>
      <c r="D82" s="74"/>
      <c r="E82" s="50">
        <v>8.1999999999999993</v>
      </c>
      <c r="F82" s="51">
        <v>7</v>
      </c>
    </row>
    <row r="83" spans="1:6" s="15" customFormat="1" ht="15" customHeight="1" x14ac:dyDescent="0.2">
      <c r="A83" s="84"/>
      <c r="B83" s="28" t="s">
        <v>107</v>
      </c>
      <c r="C83" s="29" t="s">
        <v>59</v>
      </c>
      <c r="D83" s="74"/>
      <c r="E83" s="50">
        <v>6.19</v>
      </c>
      <c r="F83" s="51">
        <v>6</v>
      </c>
    </row>
    <row r="84" spans="1:6" s="15" customFormat="1" ht="15" customHeight="1" x14ac:dyDescent="0.2">
      <c r="A84" s="84"/>
      <c r="B84" s="28" t="s">
        <v>108</v>
      </c>
      <c r="C84" s="29" t="s">
        <v>60</v>
      </c>
      <c r="D84" s="74"/>
      <c r="E84" s="50">
        <v>2.89</v>
      </c>
      <c r="F84" s="51">
        <v>3</v>
      </c>
    </row>
    <row r="85" spans="1:6" s="15" customFormat="1" ht="15" customHeight="1" x14ac:dyDescent="0.2">
      <c r="A85" s="85"/>
      <c r="B85" s="26" t="s">
        <v>109</v>
      </c>
      <c r="C85" s="37" t="s">
        <v>61</v>
      </c>
      <c r="D85" s="75"/>
      <c r="E85" s="52">
        <v>1.6</v>
      </c>
      <c r="F85" s="53">
        <v>1</v>
      </c>
    </row>
    <row r="86" spans="1:6" ht="15" customHeight="1" thickBot="1" x14ac:dyDescent="0.25">
      <c r="A86" s="88"/>
      <c r="B86" s="38" t="s">
        <v>10</v>
      </c>
      <c r="C86" s="39" t="s">
        <v>9</v>
      </c>
      <c r="D86" s="14" t="s">
        <v>96</v>
      </c>
      <c r="E86" s="63">
        <f>E63/E20*100</f>
        <v>13.362637362637365</v>
      </c>
      <c r="F86" s="64">
        <f>F63/F20*100</f>
        <v>11.046511627906977</v>
      </c>
    </row>
    <row r="87" spans="1:6" ht="15" customHeight="1" x14ac:dyDescent="0.2">
      <c r="A87" s="95" t="s">
        <v>8</v>
      </c>
      <c r="B87" s="25" t="s">
        <v>7</v>
      </c>
      <c r="C87" s="40" t="s">
        <v>6</v>
      </c>
      <c r="D87" s="11" t="s">
        <v>96</v>
      </c>
      <c r="E87" s="145">
        <v>1429.5</v>
      </c>
      <c r="F87" s="146"/>
    </row>
    <row r="88" spans="1:6" ht="15" customHeight="1" thickBot="1" x14ac:dyDescent="0.25">
      <c r="A88" s="88"/>
      <c r="B88" s="30" t="s">
        <v>5</v>
      </c>
      <c r="C88" s="41" t="s">
        <v>4</v>
      </c>
      <c r="D88" s="12"/>
      <c r="E88" s="143">
        <f>E87/(E20*253)*100</f>
        <v>3.5480047902408147</v>
      </c>
      <c r="F88" s="144"/>
    </row>
    <row r="89" spans="1:6" ht="15" customHeight="1" x14ac:dyDescent="0.2">
      <c r="A89" s="95" t="s">
        <v>3</v>
      </c>
      <c r="B89" s="42" t="s">
        <v>2</v>
      </c>
      <c r="C89" s="40" t="s">
        <v>1</v>
      </c>
      <c r="D89" s="9" t="s">
        <v>117</v>
      </c>
      <c r="E89" s="65">
        <v>5</v>
      </c>
      <c r="F89" s="48">
        <v>5</v>
      </c>
    </row>
    <row r="90" spans="1:6" s="15" customFormat="1" ht="15" customHeight="1" x14ac:dyDescent="0.2">
      <c r="A90" s="90"/>
      <c r="B90" s="76" t="s">
        <v>29</v>
      </c>
      <c r="C90" s="82" t="s">
        <v>104</v>
      </c>
      <c r="D90" s="74" t="s">
        <v>117</v>
      </c>
      <c r="E90" s="50">
        <v>3</v>
      </c>
      <c r="F90" s="51">
        <v>3</v>
      </c>
    </row>
    <row r="91" spans="1:6" ht="15" customHeight="1" thickBot="1" x14ac:dyDescent="0.25">
      <c r="A91" s="88"/>
      <c r="B91" s="44" t="s">
        <v>0</v>
      </c>
      <c r="C91" s="45" t="s">
        <v>86</v>
      </c>
      <c r="D91" s="10" t="s">
        <v>117</v>
      </c>
      <c r="E91" s="66">
        <f>E89/(E20+E89)*100</f>
        <v>3.0441400304414001</v>
      </c>
      <c r="F91" s="67">
        <f>F89/(F20+F89)*100</f>
        <v>2.8248587570621471</v>
      </c>
    </row>
    <row r="92" spans="1:6" s="15" customFormat="1" ht="45" customHeight="1" thickBot="1" x14ac:dyDescent="0.25">
      <c r="A92" s="96" t="s">
        <v>30</v>
      </c>
      <c r="B92" s="138" t="s">
        <v>156</v>
      </c>
      <c r="C92" s="139"/>
      <c r="D92" s="139"/>
      <c r="E92" s="139"/>
      <c r="F92" s="140"/>
    </row>
  </sheetData>
  <mergeCells count="7">
    <mergeCell ref="B1:F1"/>
    <mergeCell ref="B2:F2"/>
    <mergeCell ref="B92:F92"/>
    <mergeCell ref="E17:F17"/>
    <mergeCell ref="E88:F88"/>
    <mergeCell ref="E87:F87"/>
    <mergeCell ref="E19:F19"/>
  </mergeCell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Workforce form 2015</vt:lpstr>
      <vt:lpstr>'Workforce form 2015'!Print_Area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FRENCH, Sarah</dc:creator>
  <cp:lastModifiedBy>eiaa</cp:lastModifiedBy>
  <cp:lastPrinted>2015-03-25T15:50:06Z</cp:lastPrinted>
  <dcterms:created xsi:type="dcterms:W3CDTF">2013-02-04T11:26:11Z</dcterms:created>
  <dcterms:modified xsi:type="dcterms:W3CDTF">2017-02-14T10:20:09Z</dcterms:modified>
</cp:coreProperties>
</file>