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D82638B-1256-494E-812E-24043EA94719}" xr6:coauthVersionLast="47" xr6:coauthVersionMax="47" xr10:uidLastSave="{00000000-0000-0000-0000-000000000000}"/>
  <bookViews>
    <workbookView xWindow="16690" yWindow="-370" windowWidth="19420" windowHeight="10300" xr2:uid="{E6F79AED-19BD-4094-991E-F5DA75BC72CA}"/>
  </bookViews>
  <sheets>
    <sheet name="Debt Recovery Apr14-Mar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25" i="1"/>
</calcChain>
</file>

<file path=xl/sharedStrings.xml><?xml version="1.0" encoding="utf-8"?>
<sst xmlns="http://schemas.openxmlformats.org/spreadsheetml/2006/main" count="119" uniqueCount="43">
  <si>
    <t>Debt Recovery</t>
  </si>
  <si>
    <t>Table 1 - Cases referred to Enforcement Agents</t>
  </si>
  <si>
    <t xml:space="preserve">Referral Source/ Service </t>
  </si>
  <si>
    <t>01/04/2014 - 31/03/2015</t>
  </si>
  <si>
    <t>01/04/15 - 31/03/16</t>
  </si>
  <si>
    <t>01/04/16 - 31/03/17</t>
  </si>
  <si>
    <t>01/04/17-31/03/18</t>
  </si>
  <si>
    <t>01/04/18-31/03/19</t>
  </si>
  <si>
    <t>01/04/2019-31/03/2020</t>
  </si>
  <si>
    <t>01/04/2020-31/03/2021</t>
  </si>
  <si>
    <t>01/04/2021-31/03/2022</t>
  </si>
  <si>
    <t>01/04/2022-31/03/2023</t>
  </si>
  <si>
    <t>Council Tax</t>
  </si>
  <si>
    <t>Business Rates (Non-Domestic Rates)</t>
  </si>
  <si>
    <t xml:space="preserve">Parking Services (Penalty Charge Notices (PCN's) </t>
  </si>
  <si>
    <t>Sundry Debts</t>
  </si>
  <si>
    <t>Data no longer available due to Sundry Income retention policy</t>
  </si>
  <si>
    <t>Grand Total</t>
  </si>
  <si>
    <t xml:space="preserve">Table 2 - Cases split by Enforcement Agents    
</t>
  </si>
  <si>
    <t>Referral Source/Service by Provider Break-Down</t>
  </si>
  <si>
    <t>01/04/18- 31/03/19</t>
  </si>
  <si>
    <t>Council Tax - Jacobs</t>
  </si>
  <si>
    <t>Council Tax - CDER (previously known as Phoenix)</t>
  </si>
  <si>
    <t>Council Tax - Equita</t>
  </si>
  <si>
    <t>Business Rates (Non-Domestic Rates) - Jacobs</t>
  </si>
  <si>
    <t>Business Rates (Non Domestic-Rates) - CDER (previously known as Phoenix)</t>
  </si>
  <si>
    <t>Business Rates (Non-Domestic Rates) - Equita</t>
  </si>
  <si>
    <t>PCNs - Jacobs</t>
  </si>
  <si>
    <t>PCNs - Equita</t>
  </si>
  <si>
    <t>Sundry Items - Jacobs</t>
  </si>
  <si>
    <t>Sundry Items - CDER (previously known as Phoenix)</t>
  </si>
  <si>
    <t>Sundry Items - Equita</t>
  </si>
  <si>
    <t>Table 3 - Total Cases by Enforcement Agent</t>
  </si>
  <si>
    <t>Enforcement Agent Break-Down</t>
  </si>
  <si>
    <t>Jacobs</t>
  </si>
  <si>
    <t>CDER (previously known as Phoenix)</t>
  </si>
  <si>
    <t>Equita</t>
  </si>
  <si>
    <t>01/04/2023-31/03/2024</t>
  </si>
  <si>
    <t>PCNs - CDER (previously known as Phoenix)</t>
  </si>
  <si>
    <t>Table 5 - Total Amount by Enforcement Agent</t>
  </si>
  <si>
    <t xml:space="preserve">Table 4 - Total Amount split by Enforcement Agents    
</t>
  </si>
  <si>
    <t>Data unavailable for service to provide.</t>
  </si>
  <si>
    <t>01/04/2024-31/03/2025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</si>
</sst>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##,###,###,##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color rgb="FF000000"/>
      <name val="Helvetica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4" xfId="0" applyFont="1" applyBorder="1"/>
    <xf numFmtId="0" fontId="2" fillId="0" borderId="0" xfId="0" applyFont="1" applyAlignment="1">
      <alignment wrapText="1"/>
    </xf>
    <xf numFmtId="16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4" xfId="1" applyFont="1" applyBorder="1" applyAlignment="1">
      <alignment wrapText="1"/>
    </xf>
    <xf numFmtId="44" fontId="1" fillId="0" borderId="0" xfId="1" applyFont="1" applyBorder="1" applyAlignment="1">
      <alignment wrapText="1"/>
    </xf>
    <xf numFmtId="44" fontId="2" fillId="0" borderId="4" xfId="0" applyNumberFormat="1" applyFont="1" applyBorder="1" applyAlignment="1">
      <alignment wrapText="1"/>
    </xf>
    <xf numFmtId="44" fontId="1" fillId="0" borderId="4" xfId="1" applyFont="1" applyBorder="1"/>
    <xf numFmtId="44" fontId="2" fillId="0" borderId="0" xfId="1" applyFont="1"/>
    <xf numFmtId="44" fontId="2" fillId="0" borderId="4" xfId="0" applyNumberFormat="1" applyFont="1" applyBorder="1" applyAlignment="1">
      <alignment vertical="top" wrapText="1"/>
    </xf>
    <xf numFmtId="0" fontId="2" fillId="0" borderId="4" xfId="0" applyFont="1" applyFill="1" applyBorder="1" applyAlignment="1">
      <alignment horizontal="right" vertical="center" wrapText="1"/>
    </xf>
    <xf numFmtId="1" fontId="2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6" fontId="2" fillId="0" borderId="4" xfId="1" applyNumberFormat="1" applyFont="1" applyFill="1" applyBorder="1" applyAlignment="1">
      <alignment wrapText="1"/>
    </xf>
    <xf numFmtId="44" fontId="2" fillId="0" borderId="4" xfId="1" applyFont="1" applyFill="1" applyBorder="1" applyAlignment="1">
      <alignment wrapText="1"/>
    </xf>
    <xf numFmtId="44" fontId="2" fillId="0" borderId="4" xfId="1" applyFont="1" applyFill="1" applyBorder="1"/>
    <xf numFmtId="164" fontId="7" fillId="0" borderId="4" xfId="0" applyNumberFormat="1" applyFont="1" applyFill="1" applyBorder="1" applyAlignment="1">
      <alignment horizontal="right" wrapText="1"/>
    </xf>
    <xf numFmtId="44" fontId="7" fillId="0" borderId="4" xfId="1" applyFont="1" applyFill="1" applyBorder="1" applyAlignment="1">
      <alignment horizontal="right" wrapText="1"/>
    </xf>
    <xf numFmtId="0" fontId="2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ACFC-A833-47B5-B0C9-8E275266571A}">
  <dimension ref="A1:L58"/>
  <sheetViews>
    <sheetView tabSelected="1" zoomScale="90" zoomScaleNormal="9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A36" sqref="A36:L36"/>
    </sheetView>
  </sheetViews>
  <sheetFormatPr defaultRowHeight="15" customHeight="1" x14ac:dyDescent="0.2"/>
  <cols>
    <col min="1" max="1" width="81" style="18" bestFit="1" customWidth="1"/>
    <col min="2" max="3" width="17.28515625" style="18" customWidth="1"/>
    <col min="4" max="11" width="17.28515625" style="5" customWidth="1"/>
    <col min="12" max="12" width="19" style="5" customWidth="1"/>
    <col min="13" max="16384" width="9.140625" style="5"/>
  </cols>
  <sheetData>
    <row r="1" spans="1:12" ht="15" customHeight="1" x14ac:dyDescent="0.25">
      <c r="A1" s="1" t="s">
        <v>0</v>
      </c>
      <c r="B1" s="2"/>
      <c r="C1" s="2"/>
      <c r="D1" s="3"/>
      <c r="E1" s="3"/>
      <c r="F1" s="4"/>
    </row>
    <row r="2" spans="1:12" ht="15" customHeight="1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1.5" x14ac:dyDescent="0.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9" t="s">
        <v>37</v>
      </c>
      <c r="L3" s="19" t="s">
        <v>42</v>
      </c>
    </row>
    <row r="4" spans="1:12" x14ac:dyDescent="0.2">
      <c r="A4" s="10" t="s">
        <v>12</v>
      </c>
      <c r="B4" s="28">
        <v>7064</v>
      </c>
      <c r="C4" s="28">
        <v>8295</v>
      </c>
      <c r="D4" s="29">
        <v>4725</v>
      </c>
      <c r="E4" s="29">
        <v>5261</v>
      </c>
      <c r="F4" s="29">
        <v>4463</v>
      </c>
      <c r="G4" s="29">
        <v>5009</v>
      </c>
      <c r="H4" s="29">
        <v>3394</v>
      </c>
      <c r="I4" s="29">
        <v>4220</v>
      </c>
      <c r="J4" s="29">
        <v>4447</v>
      </c>
      <c r="K4" s="29">
        <v>4838</v>
      </c>
      <c r="L4" s="44">
        <v>5443</v>
      </c>
    </row>
    <row r="5" spans="1:12" ht="15" customHeight="1" x14ac:dyDescent="0.2">
      <c r="A5" s="10" t="s">
        <v>13</v>
      </c>
      <c r="B5" s="28">
        <v>546</v>
      </c>
      <c r="C5" s="28">
        <v>319</v>
      </c>
      <c r="D5" s="29">
        <v>499</v>
      </c>
      <c r="E5" s="29">
        <v>319</v>
      </c>
      <c r="F5" s="29">
        <v>334</v>
      </c>
      <c r="G5" s="29">
        <v>322</v>
      </c>
      <c r="H5" s="29">
        <v>3</v>
      </c>
      <c r="I5" s="29">
        <v>377</v>
      </c>
      <c r="J5" s="29">
        <v>401</v>
      </c>
      <c r="K5" s="29">
        <v>425</v>
      </c>
      <c r="L5" s="44">
        <v>401</v>
      </c>
    </row>
    <row r="6" spans="1:12" ht="48" x14ac:dyDescent="0.2">
      <c r="A6" s="12" t="s">
        <v>14</v>
      </c>
      <c r="B6" s="30" t="s">
        <v>16</v>
      </c>
      <c r="C6" s="30" t="s">
        <v>16</v>
      </c>
      <c r="D6" s="31" t="s">
        <v>16</v>
      </c>
      <c r="E6" s="29">
        <v>1434</v>
      </c>
      <c r="F6" s="29">
        <v>1117</v>
      </c>
      <c r="G6" s="29">
        <v>1329</v>
      </c>
      <c r="H6" s="29">
        <v>863</v>
      </c>
      <c r="I6" s="29">
        <v>1709</v>
      </c>
      <c r="J6" s="29">
        <v>1860</v>
      </c>
      <c r="K6" s="29">
        <v>1699</v>
      </c>
      <c r="L6" s="44">
        <v>2137</v>
      </c>
    </row>
    <row r="7" spans="1:12" ht="48" x14ac:dyDescent="0.2">
      <c r="A7" s="12" t="s">
        <v>15</v>
      </c>
      <c r="B7" s="30" t="s">
        <v>16</v>
      </c>
      <c r="C7" s="30" t="s">
        <v>16</v>
      </c>
      <c r="D7" s="30" t="s">
        <v>16</v>
      </c>
      <c r="E7" s="32">
        <v>1421</v>
      </c>
      <c r="F7" s="32">
        <v>767</v>
      </c>
      <c r="G7" s="32">
        <v>1077</v>
      </c>
      <c r="H7" s="32">
        <v>530</v>
      </c>
      <c r="I7" s="32">
        <v>462</v>
      </c>
      <c r="J7" s="32">
        <v>740</v>
      </c>
      <c r="K7" s="32">
        <v>500</v>
      </c>
      <c r="L7" s="44">
        <v>433</v>
      </c>
    </row>
    <row r="8" spans="1:12" ht="15" customHeight="1" x14ac:dyDescent="0.25">
      <c r="A8" s="13" t="s">
        <v>17</v>
      </c>
      <c r="B8" s="13">
        <v>7610</v>
      </c>
      <c r="C8" s="13">
        <v>8614</v>
      </c>
      <c r="D8" s="13">
        <v>5224</v>
      </c>
      <c r="E8" s="13">
        <v>8435</v>
      </c>
      <c r="F8" s="13">
        <v>6681</v>
      </c>
      <c r="G8" s="13">
        <v>7737</v>
      </c>
      <c r="H8" s="13">
        <v>4790</v>
      </c>
      <c r="I8" s="13">
        <v>6768</v>
      </c>
      <c r="J8" s="13">
        <v>7448</v>
      </c>
      <c r="K8" s="13">
        <v>7462</v>
      </c>
      <c r="L8" s="17">
        <v>8414</v>
      </c>
    </row>
    <row r="11" spans="1:12" ht="15" customHeight="1" x14ac:dyDescent="0.2">
      <c r="A11" s="45" t="s">
        <v>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s="6" customFormat="1" ht="31.5" x14ac:dyDescent="0.25">
      <c r="A12" s="14" t="s">
        <v>19</v>
      </c>
      <c r="B12" s="8" t="s">
        <v>3</v>
      </c>
      <c r="C12" s="14" t="s">
        <v>4</v>
      </c>
      <c r="D12" s="9" t="s">
        <v>5</v>
      </c>
      <c r="E12" s="9" t="s">
        <v>6</v>
      </c>
      <c r="F12" s="15" t="s">
        <v>20</v>
      </c>
      <c r="G12" s="9" t="s">
        <v>8</v>
      </c>
      <c r="H12" s="9" t="s">
        <v>9</v>
      </c>
      <c r="I12" s="9" t="s">
        <v>10</v>
      </c>
      <c r="J12" s="9" t="s">
        <v>11</v>
      </c>
      <c r="K12" s="19" t="s">
        <v>37</v>
      </c>
      <c r="L12" s="19" t="s">
        <v>42</v>
      </c>
    </row>
    <row r="13" spans="1:12" x14ac:dyDescent="0.2">
      <c r="A13" s="16" t="s">
        <v>21</v>
      </c>
      <c r="B13" s="33">
        <v>2976</v>
      </c>
      <c r="C13" s="33">
        <v>4353</v>
      </c>
      <c r="D13" s="34">
        <v>2748</v>
      </c>
      <c r="E13" s="34">
        <v>2272</v>
      </c>
      <c r="F13" s="35">
        <v>2361</v>
      </c>
      <c r="G13" s="34">
        <v>1960</v>
      </c>
      <c r="H13" s="34">
        <v>1670</v>
      </c>
      <c r="I13" s="34">
        <v>2102</v>
      </c>
      <c r="J13" s="34">
        <v>1980</v>
      </c>
      <c r="K13" s="34">
        <v>2882</v>
      </c>
      <c r="L13" s="34">
        <v>3418</v>
      </c>
    </row>
    <row r="14" spans="1:12" ht="15" customHeight="1" x14ac:dyDescent="0.2">
      <c r="A14" s="16" t="s">
        <v>22</v>
      </c>
      <c r="B14" s="33">
        <v>4088</v>
      </c>
      <c r="C14" s="33">
        <v>3942</v>
      </c>
      <c r="D14" s="34">
        <v>1977</v>
      </c>
      <c r="E14" s="34">
        <v>2604</v>
      </c>
      <c r="F14" s="35">
        <v>1764</v>
      </c>
      <c r="G14" s="34">
        <v>1582</v>
      </c>
      <c r="H14" s="34">
        <v>955</v>
      </c>
      <c r="I14" s="34">
        <v>1365</v>
      </c>
      <c r="J14" s="34">
        <v>1529</v>
      </c>
      <c r="K14" s="34">
        <v>1956</v>
      </c>
      <c r="L14" s="34">
        <v>2025</v>
      </c>
    </row>
    <row r="15" spans="1:12" ht="15" customHeight="1" x14ac:dyDescent="0.2">
      <c r="A15" s="16" t="s">
        <v>23</v>
      </c>
      <c r="B15" s="33">
        <v>0</v>
      </c>
      <c r="C15" s="33">
        <v>0</v>
      </c>
      <c r="D15" s="34">
        <v>0</v>
      </c>
      <c r="E15" s="34">
        <v>385</v>
      </c>
      <c r="F15" s="35">
        <v>338</v>
      </c>
      <c r="G15" s="34">
        <v>1467</v>
      </c>
      <c r="H15" s="34">
        <v>769</v>
      </c>
      <c r="I15" s="34">
        <v>753</v>
      </c>
      <c r="J15" s="34">
        <v>938</v>
      </c>
      <c r="K15" s="34">
        <v>0</v>
      </c>
      <c r="L15" s="34">
        <v>0</v>
      </c>
    </row>
    <row r="16" spans="1:12" ht="15" customHeight="1" x14ac:dyDescent="0.2">
      <c r="A16" s="16" t="s">
        <v>24</v>
      </c>
      <c r="B16" s="33">
        <v>201</v>
      </c>
      <c r="C16" s="33">
        <v>139</v>
      </c>
      <c r="D16" s="34">
        <v>344</v>
      </c>
      <c r="E16" s="34">
        <v>201</v>
      </c>
      <c r="F16" s="35">
        <v>208</v>
      </c>
      <c r="G16" s="34">
        <v>261</v>
      </c>
      <c r="H16" s="36">
        <v>3</v>
      </c>
      <c r="I16" s="36">
        <v>267</v>
      </c>
      <c r="J16" s="34">
        <v>368</v>
      </c>
      <c r="K16" s="34">
        <v>381</v>
      </c>
      <c r="L16" s="34">
        <v>349</v>
      </c>
    </row>
    <row r="17" spans="1:12" x14ac:dyDescent="0.2">
      <c r="A17" s="16" t="s">
        <v>25</v>
      </c>
      <c r="B17" s="33">
        <v>320</v>
      </c>
      <c r="C17" s="33">
        <v>141</v>
      </c>
      <c r="D17" s="34">
        <v>88</v>
      </c>
      <c r="E17" s="34">
        <v>65</v>
      </c>
      <c r="F17" s="35">
        <v>83</v>
      </c>
      <c r="G17" s="34">
        <v>61</v>
      </c>
      <c r="H17" s="34">
        <v>0</v>
      </c>
      <c r="I17" s="34">
        <v>110</v>
      </c>
      <c r="J17" s="34">
        <v>33</v>
      </c>
      <c r="K17" s="34">
        <v>44</v>
      </c>
      <c r="L17" s="34">
        <v>52</v>
      </c>
    </row>
    <row r="18" spans="1:12" ht="15" customHeight="1" x14ac:dyDescent="0.2">
      <c r="A18" s="16" t="s">
        <v>26</v>
      </c>
      <c r="B18" s="33">
        <v>25</v>
      </c>
      <c r="C18" s="33">
        <v>39</v>
      </c>
      <c r="D18" s="34">
        <v>67</v>
      </c>
      <c r="E18" s="34">
        <v>53</v>
      </c>
      <c r="F18" s="35">
        <v>43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1:12" ht="15" customHeight="1" x14ac:dyDescent="0.2">
      <c r="A19" s="16" t="s">
        <v>27</v>
      </c>
      <c r="B19" s="48" t="s">
        <v>16</v>
      </c>
      <c r="C19" s="48" t="s">
        <v>16</v>
      </c>
      <c r="D19" s="48" t="s">
        <v>16</v>
      </c>
      <c r="E19" s="34">
        <v>798</v>
      </c>
      <c r="F19" s="35">
        <v>486</v>
      </c>
      <c r="G19" s="34">
        <v>548</v>
      </c>
      <c r="H19" s="34">
        <v>412</v>
      </c>
      <c r="I19" s="34">
        <v>669</v>
      </c>
      <c r="J19" s="34">
        <v>977</v>
      </c>
      <c r="K19" s="34">
        <v>1197</v>
      </c>
      <c r="L19" s="34">
        <v>1511</v>
      </c>
    </row>
    <row r="20" spans="1:12" ht="15" customHeight="1" x14ac:dyDescent="0.2">
      <c r="A20" s="16" t="s">
        <v>38</v>
      </c>
      <c r="B20" s="49"/>
      <c r="C20" s="49"/>
      <c r="D20" s="49"/>
      <c r="E20" s="34">
        <v>546</v>
      </c>
      <c r="F20" s="35">
        <v>245</v>
      </c>
      <c r="G20" s="34">
        <v>279</v>
      </c>
      <c r="H20" s="34">
        <v>198</v>
      </c>
      <c r="I20" s="34">
        <v>368</v>
      </c>
      <c r="J20" s="34">
        <v>540</v>
      </c>
      <c r="K20" s="34">
        <v>502</v>
      </c>
      <c r="L20" s="34">
        <v>626</v>
      </c>
    </row>
    <row r="21" spans="1:12" ht="15" customHeight="1" x14ac:dyDescent="0.2">
      <c r="A21" s="16" t="s">
        <v>28</v>
      </c>
      <c r="B21" s="50"/>
      <c r="C21" s="50"/>
      <c r="D21" s="50"/>
      <c r="E21" s="34">
        <v>90</v>
      </c>
      <c r="F21" s="35">
        <v>386</v>
      </c>
      <c r="G21" s="34">
        <v>502</v>
      </c>
      <c r="H21" s="34">
        <v>253</v>
      </c>
      <c r="I21" s="34">
        <v>672</v>
      </c>
      <c r="J21" s="34">
        <v>343</v>
      </c>
      <c r="K21" s="34">
        <v>0</v>
      </c>
      <c r="L21" s="34">
        <v>0</v>
      </c>
    </row>
    <row r="22" spans="1:12" x14ac:dyDescent="0.2">
      <c r="A22" s="11" t="s">
        <v>29</v>
      </c>
      <c r="B22" s="48" t="s">
        <v>16</v>
      </c>
      <c r="C22" s="48" t="s">
        <v>16</v>
      </c>
      <c r="D22" s="48" t="s">
        <v>16</v>
      </c>
      <c r="E22" s="37">
        <v>692</v>
      </c>
      <c r="F22" s="38">
        <v>551</v>
      </c>
      <c r="G22" s="37">
        <v>741</v>
      </c>
      <c r="H22" s="37">
        <v>385</v>
      </c>
      <c r="I22" s="37">
        <v>285</v>
      </c>
      <c r="J22" s="37">
        <v>594</v>
      </c>
      <c r="K22" s="37">
        <v>260</v>
      </c>
      <c r="L22" s="34">
        <v>221</v>
      </c>
    </row>
    <row r="23" spans="1:12" x14ac:dyDescent="0.2">
      <c r="A23" s="11" t="s">
        <v>30</v>
      </c>
      <c r="B23" s="49"/>
      <c r="C23" s="49"/>
      <c r="D23" s="49"/>
      <c r="E23" s="37">
        <v>401</v>
      </c>
      <c r="F23" s="38">
        <v>201</v>
      </c>
      <c r="G23" s="37">
        <v>320</v>
      </c>
      <c r="H23" s="37">
        <v>145</v>
      </c>
      <c r="I23" s="37">
        <v>177</v>
      </c>
      <c r="J23" s="37">
        <v>146</v>
      </c>
      <c r="K23" s="37">
        <v>240</v>
      </c>
      <c r="L23" s="34">
        <v>212</v>
      </c>
    </row>
    <row r="24" spans="1:12" ht="17.25" customHeight="1" x14ac:dyDescent="0.2">
      <c r="A24" s="11" t="s">
        <v>31</v>
      </c>
      <c r="B24" s="50"/>
      <c r="C24" s="50"/>
      <c r="D24" s="50"/>
      <c r="E24" s="37">
        <v>328</v>
      </c>
      <c r="F24" s="38">
        <v>15</v>
      </c>
      <c r="G24" s="37">
        <v>16</v>
      </c>
      <c r="H24" s="37">
        <v>0</v>
      </c>
      <c r="I24" s="37">
        <v>0</v>
      </c>
      <c r="J24" s="37">
        <v>0</v>
      </c>
      <c r="K24" s="37">
        <v>0</v>
      </c>
      <c r="L24" s="34">
        <v>0</v>
      </c>
    </row>
    <row r="25" spans="1:12" ht="15" customHeight="1" x14ac:dyDescent="0.25">
      <c r="A25" s="13" t="s">
        <v>17</v>
      </c>
      <c r="B25" s="13">
        <v>7610</v>
      </c>
      <c r="C25" s="13">
        <v>8614</v>
      </c>
      <c r="D25" s="13">
        <v>5224</v>
      </c>
      <c r="E25" s="13">
        <v>8435</v>
      </c>
      <c r="F25" s="13">
        <v>6681</v>
      </c>
      <c r="G25" s="13">
        <v>7737</v>
      </c>
      <c r="H25" s="13">
        <v>4790</v>
      </c>
      <c r="I25" s="13">
        <v>6768</v>
      </c>
      <c r="J25" s="13">
        <v>7448</v>
      </c>
      <c r="K25" s="13">
        <v>7462</v>
      </c>
      <c r="L25" s="13">
        <f t="shared" ref="L25" si="0">SUM(L13:L24)</f>
        <v>8414</v>
      </c>
    </row>
    <row r="28" spans="1:12" ht="15" customHeight="1" x14ac:dyDescent="0.2">
      <c r="A28" s="45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1:12" s="6" customFormat="1" ht="31.5" x14ac:dyDescent="0.25">
      <c r="A29" s="14" t="s">
        <v>33</v>
      </c>
      <c r="B29" s="8" t="s">
        <v>3</v>
      </c>
      <c r="C29" s="14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  <c r="I29" s="9" t="s">
        <v>10</v>
      </c>
      <c r="J29" s="9" t="s">
        <v>11</v>
      </c>
      <c r="K29" s="19" t="s">
        <v>37</v>
      </c>
      <c r="L29" s="19" t="s">
        <v>37</v>
      </c>
    </row>
    <row r="30" spans="1:12" x14ac:dyDescent="0.2">
      <c r="A30" s="16" t="s">
        <v>34</v>
      </c>
      <c r="B30" s="16">
        <v>3177</v>
      </c>
      <c r="C30" s="16">
        <v>4492</v>
      </c>
      <c r="D30" s="7">
        <v>3092</v>
      </c>
      <c r="E30" s="7">
        <v>3963</v>
      </c>
      <c r="F30" s="7">
        <v>3606</v>
      </c>
      <c r="G30" s="7">
        <v>3510</v>
      </c>
      <c r="H30" s="7">
        <v>2470</v>
      </c>
      <c r="I30" s="7">
        <v>3323</v>
      </c>
      <c r="J30" s="7">
        <v>3919</v>
      </c>
      <c r="K30" s="7">
        <v>4720</v>
      </c>
      <c r="L30" s="7">
        <v>5499</v>
      </c>
    </row>
    <row r="31" spans="1:12" ht="15" customHeight="1" x14ac:dyDescent="0.2">
      <c r="A31" s="16" t="s">
        <v>35</v>
      </c>
      <c r="B31" s="16">
        <v>4408</v>
      </c>
      <c r="C31" s="16">
        <v>4083</v>
      </c>
      <c r="D31" s="7">
        <v>2065</v>
      </c>
      <c r="E31" s="7">
        <v>3616</v>
      </c>
      <c r="F31" s="7">
        <v>2293</v>
      </c>
      <c r="G31" s="7">
        <v>2242</v>
      </c>
      <c r="H31" s="7">
        <v>1298</v>
      </c>
      <c r="I31" s="7">
        <v>2020</v>
      </c>
      <c r="J31" s="7">
        <v>2248</v>
      </c>
      <c r="K31" s="7">
        <v>2742</v>
      </c>
      <c r="L31" s="7">
        <v>2915</v>
      </c>
    </row>
    <row r="32" spans="1:12" ht="15" customHeight="1" x14ac:dyDescent="0.2">
      <c r="A32" s="16" t="s">
        <v>36</v>
      </c>
      <c r="B32" s="16">
        <v>25</v>
      </c>
      <c r="C32" s="16">
        <v>39</v>
      </c>
      <c r="D32" s="7">
        <v>67</v>
      </c>
      <c r="E32" s="7">
        <v>856</v>
      </c>
      <c r="F32" s="7">
        <v>782</v>
      </c>
      <c r="G32" s="7">
        <v>1985</v>
      </c>
      <c r="H32" s="7">
        <v>1022</v>
      </c>
      <c r="I32" s="7">
        <v>1425</v>
      </c>
      <c r="J32" s="7">
        <v>1281</v>
      </c>
      <c r="K32" s="7">
        <v>0</v>
      </c>
      <c r="L32" s="7">
        <v>0</v>
      </c>
    </row>
    <row r="33" spans="1:12" ht="15" customHeight="1" x14ac:dyDescent="0.25">
      <c r="A33" s="13" t="s">
        <v>17</v>
      </c>
      <c r="B33" s="13">
        <v>7610</v>
      </c>
      <c r="C33" s="13">
        <v>8614</v>
      </c>
      <c r="D33" s="17">
        <v>5224</v>
      </c>
      <c r="E33" s="17">
        <v>8435</v>
      </c>
      <c r="F33" s="17">
        <v>6681</v>
      </c>
      <c r="G33" s="17">
        <v>7737</v>
      </c>
      <c r="H33" s="17">
        <v>4790</v>
      </c>
      <c r="I33" s="17">
        <v>6768</v>
      </c>
      <c r="J33" s="17">
        <v>7448</v>
      </c>
      <c r="K33" s="17">
        <v>7462</v>
      </c>
      <c r="L33" s="17">
        <v>8414</v>
      </c>
    </row>
    <row r="34" spans="1:12" ht="15" customHeight="1" x14ac:dyDescent="0.25">
      <c r="A34" s="20"/>
      <c r="B34" s="20"/>
      <c r="C34" s="20"/>
      <c r="D34" s="21"/>
      <c r="E34" s="21"/>
      <c r="F34" s="21"/>
      <c r="G34" s="21"/>
      <c r="H34" s="21"/>
      <c r="I34" s="21"/>
      <c r="J34" s="21"/>
      <c r="K34" s="21"/>
    </row>
    <row r="36" spans="1:12" ht="15.75" customHeight="1" x14ac:dyDescent="0.2">
      <c r="A36" s="45" t="s">
        <v>40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ht="31.5" x14ac:dyDescent="0.2">
      <c r="A37" s="14" t="s">
        <v>19</v>
      </c>
      <c r="B37" s="8" t="s">
        <v>3</v>
      </c>
      <c r="C37" s="14" t="s">
        <v>4</v>
      </c>
      <c r="D37" s="19" t="s">
        <v>5</v>
      </c>
      <c r="E37" s="19" t="s">
        <v>6</v>
      </c>
      <c r="F37" s="15" t="s">
        <v>20</v>
      </c>
      <c r="G37" s="19" t="s">
        <v>8</v>
      </c>
      <c r="H37" s="19" t="s">
        <v>9</v>
      </c>
      <c r="I37" s="19" t="s">
        <v>10</v>
      </c>
      <c r="J37" s="19" t="s">
        <v>11</v>
      </c>
      <c r="K37" s="19" t="s">
        <v>37</v>
      </c>
      <c r="L37" s="19" t="s">
        <v>37</v>
      </c>
    </row>
    <row r="38" spans="1:12" x14ac:dyDescent="0.2">
      <c r="A38" s="16" t="s">
        <v>21</v>
      </c>
      <c r="B38" s="39">
        <v>2547949.86</v>
      </c>
      <c r="C38" s="40">
        <v>3514003.54</v>
      </c>
      <c r="D38" s="41">
        <v>2778250.07</v>
      </c>
      <c r="E38" s="41">
        <v>2052976.48</v>
      </c>
      <c r="F38" s="41">
        <v>2263513.2400000002</v>
      </c>
      <c r="G38" s="41">
        <v>2096069.6</v>
      </c>
      <c r="H38" s="41">
        <v>1622448.32</v>
      </c>
      <c r="I38" s="41">
        <v>2576147.81</v>
      </c>
      <c r="J38" s="41">
        <v>2364180.4900000002</v>
      </c>
      <c r="K38" s="41">
        <v>3638347.53</v>
      </c>
      <c r="L38" s="41">
        <v>3638347.53</v>
      </c>
    </row>
    <row r="39" spans="1:12" ht="15" customHeight="1" x14ac:dyDescent="0.2">
      <c r="A39" s="16" t="s">
        <v>22</v>
      </c>
      <c r="B39" s="40">
        <v>3464058.13</v>
      </c>
      <c r="C39" s="40">
        <v>3101809.19</v>
      </c>
      <c r="D39" s="41">
        <v>2256585.29</v>
      </c>
      <c r="E39" s="41">
        <v>2138752.96</v>
      </c>
      <c r="F39" s="41">
        <v>1416143.47</v>
      </c>
      <c r="G39" s="41">
        <v>1518320.6</v>
      </c>
      <c r="H39" s="41">
        <v>985961.43</v>
      </c>
      <c r="I39" s="41">
        <v>1721462.11</v>
      </c>
      <c r="J39" s="41">
        <v>1704791.24</v>
      </c>
      <c r="K39" s="41">
        <v>2454328.21</v>
      </c>
      <c r="L39" s="41">
        <v>2454323.21</v>
      </c>
    </row>
    <row r="40" spans="1:12" ht="15" customHeight="1" x14ac:dyDescent="0.2">
      <c r="A40" s="16" t="s">
        <v>23</v>
      </c>
      <c r="B40" s="40">
        <v>0</v>
      </c>
      <c r="C40" s="40">
        <v>0</v>
      </c>
      <c r="D40" s="41">
        <v>0</v>
      </c>
      <c r="E40" s="41">
        <v>316417.37</v>
      </c>
      <c r="F40" s="41">
        <v>1698201.99</v>
      </c>
      <c r="G40" s="41">
        <v>1473580.06</v>
      </c>
      <c r="H40" s="41">
        <v>260360.72</v>
      </c>
      <c r="I40" s="41">
        <v>1427563.1</v>
      </c>
      <c r="J40" s="41">
        <v>1016985.77</v>
      </c>
      <c r="K40" s="41">
        <v>0</v>
      </c>
      <c r="L40" s="41">
        <v>184860.68</v>
      </c>
    </row>
    <row r="41" spans="1:12" ht="15" customHeight="1" x14ac:dyDescent="0.2">
      <c r="A41" s="16" t="s">
        <v>24</v>
      </c>
      <c r="B41" s="42">
        <v>999944.3</v>
      </c>
      <c r="C41" s="42">
        <v>526017.73</v>
      </c>
      <c r="D41" s="42">
        <v>1114256.76</v>
      </c>
      <c r="E41" s="42">
        <v>649513.22</v>
      </c>
      <c r="F41" s="42">
        <v>1106426.0900000001</v>
      </c>
      <c r="G41" s="42">
        <v>888968.08</v>
      </c>
      <c r="H41" s="42">
        <v>12910.4</v>
      </c>
      <c r="I41" s="42">
        <v>940053.71</v>
      </c>
      <c r="J41" s="43">
        <v>1236893.1200000001</v>
      </c>
      <c r="K41" s="43">
        <v>1145018.49</v>
      </c>
      <c r="L41" s="41">
        <v>702822.65</v>
      </c>
    </row>
    <row r="42" spans="1:12" ht="15" customHeight="1" x14ac:dyDescent="0.2">
      <c r="A42" s="16" t="s">
        <v>25</v>
      </c>
      <c r="B42" s="42">
        <v>1014950.43</v>
      </c>
      <c r="C42" s="42">
        <v>607786.84</v>
      </c>
      <c r="D42" s="42">
        <v>270107.24</v>
      </c>
      <c r="E42" s="42">
        <v>267517.88</v>
      </c>
      <c r="F42" s="42">
        <v>366382.81</v>
      </c>
      <c r="G42" s="42">
        <v>265294.3</v>
      </c>
      <c r="H42" s="41">
        <v>0</v>
      </c>
      <c r="I42" s="42">
        <v>323440.64000000001</v>
      </c>
      <c r="J42" s="43">
        <v>121699.2</v>
      </c>
      <c r="K42" s="43">
        <v>225813.16</v>
      </c>
      <c r="L42" s="41">
        <v>951962.47</v>
      </c>
    </row>
    <row r="43" spans="1:12" ht="15" customHeight="1" x14ac:dyDescent="0.2">
      <c r="A43" s="16" t="s">
        <v>26</v>
      </c>
      <c r="B43" s="42">
        <v>182106.38</v>
      </c>
      <c r="C43" s="42">
        <v>145266.49</v>
      </c>
      <c r="D43" s="42">
        <v>190171.88</v>
      </c>
      <c r="E43" s="42">
        <v>143871.04000000001</v>
      </c>
      <c r="F43" s="42">
        <v>277486.86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</row>
    <row r="44" spans="1:12" ht="15" customHeight="1" x14ac:dyDescent="0.2">
      <c r="A44" s="16" t="s">
        <v>27</v>
      </c>
      <c r="B44" s="47" t="s">
        <v>41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ht="15" customHeight="1" x14ac:dyDescent="0.2">
      <c r="A45" s="16" t="s">
        <v>38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" customHeight="1" x14ac:dyDescent="0.2">
      <c r="A46" s="16" t="s">
        <v>28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15" customHeight="1" x14ac:dyDescent="0.2">
      <c r="A47" s="11" t="s">
        <v>29</v>
      </c>
      <c r="B47" s="47" t="s">
        <v>41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15" customHeight="1" x14ac:dyDescent="0.2">
      <c r="A48" s="11" t="s">
        <v>30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 x14ac:dyDescent="0.2">
      <c r="A49" s="11" t="s">
        <v>31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 ht="15" customHeight="1" x14ac:dyDescent="0.25">
      <c r="A50" s="13" t="s">
        <v>17</v>
      </c>
      <c r="B50" s="22">
        <v>8209009.0999999996</v>
      </c>
      <c r="C50" s="22">
        <v>7894883.790000001</v>
      </c>
      <c r="D50" s="22">
        <v>6609371.2399999993</v>
      </c>
      <c r="E50" s="22">
        <v>5569048.9499999993</v>
      </c>
      <c r="F50" s="22">
        <v>7128154.46</v>
      </c>
      <c r="G50" s="22">
        <v>6242232.6399999997</v>
      </c>
      <c r="H50" s="22">
        <v>2881680.87</v>
      </c>
      <c r="I50" s="22">
        <v>6988667.3699999992</v>
      </c>
      <c r="J50" s="22">
        <v>6444549.8200000003</v>
      </c>
      <c r="K50" s="22">
        <v>7463507.3900000006</v>
      </c>
      <c r="L50" s="22">
        <f t="shared" ref="L50" si="1">SUM(L38:L49)</f>
        <v>7932316.54</v>
      </c>
    </row>
    <row r="51" spans="1:12" ht="15" customHeight="1" x14ac:dyDescent="0.25">
      <c r="A51" s="20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3" spans="1:12" ht="15" customHeight="1" x14ac:dyDescent="0.2">
      <c r="A53" s="45" t="s">
        <v>39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31.5" x14ac:dyDescent="0.2">
      <c r="A54" s="14" t="s">
        <v>33</v>
      </c>
      <c r="B54" s="8" t="s">
        <v>3</v>
      </c>
      <c r="C54" s="14" t="s">
        <v>4</v>
      </c>
      <c r="D54" s="19" t="s">
        <v>5</v>
      </c>
      <c r="E54" s="19" t="s">
        <v>6</v>
      </c>
      <c r="F54" s="19" t="s">
        <v>7</v>
      </c>
      <c r="G54" s="19" t="s">
        <v>8</v>
      </c>
      <c r="H54" s="19" t="s">
        <v>9</v>
      </c>
      <c r="I54" s="19" t="s">
        <v>10</v>
      </c>
      <c r="J54" s="19" t="s">
        <v>11</v>
      </c>
      <c r="K54" s="19" t="s">
        <v>37</v>
      </c>
      <c r="L54" s="19" t="s">
        <v>37</v>
      </c>
    </row>
    <row r="55" spans="1:12" s="6" customFormat="1" x14ac:dyDescent="0.25">
      <c r="A55" s="11" t="s">
        <v>34</v>
      </c>
      <c r="B55" s="27">
        <v>3547894.16</v>
      </c>
      <c r="C55" s="27">
        <v>4040021.27</v>
      </c>
      <c r="D55" s="27">
        <v>3892506.83</v>
      </c>
      <c r="E55" s="27">
        <v>2702489.7</v>
      </c>
      <c r="F55" s="27">
        <v>3369939.33</v>
      </c>
      <c r="G55" s="27">
        <v>2985037.68</v>
      </c>
      <c r="H55" s="27">
        <v>1635358.72</v>
      </c>
      <c r="I55" s="27">
        <v>3516201.52</v>
      </c>
      <c r="J55" s="27">
        <v>3601073.6100000003</v>
      </c>
      <c r="K55" s="27">
        <v>4783366.0199999996</v>
      </c>
      <c r="L55" s="27">
        <v>4341170.18</v>
      </c>
    </row>
    <row r="56" spans="1:12" ht="15" customHeight="1" x14ac:dyDescent="0.2">
      <c r="A56" s="16" t="s">
        <v>35</v>
      </c>
      <c r="B56" s="24">
        <v>4479008.5599999996</v>
      </c>
      <c r="C56" s="24">
        <v>3709596.03</v>
      </c>
      <c r="D56" s="24">
        <v>2526692.5300000003</v>
      </c>
      <c r="E56" s="24">
        <v>2406270.84</v>
      </c>
      <c r="F56" s="24">
        <v>1782526.28</v>
      </c>
      <c r="G56" s="24">
        <v>1783614.9000000001</v>
      </c>
      <c r="H56" s="24">
        <v>985961.43</v>
      </c>
      <c r="I56" s="24">
        <v>2044902.75</v>
      </c>
      <c r="J56" s="24">
        <v>1826490.44</v>
      </c>
      <c r="K56" s="24">
        <v>2680141.37</v>
      </c>
      <c r="L56" s="24">
        <v>3406285.6799999997</v>
      </c>
    </row>
    <row r="57" spans="1:12" ht="15" customHeight="1" x14ac:dyDescent="0.2">
      <c r="A57" s="16" t="s">
        <v>36</v>
      </c>
      <c r="B57" s="24">
        <v>182106.38</v>
      </c>
      <c r="C57" s="24">
        <v>145266.49</v>
      </c>
      <c r="D57" s="24">
        <v>190171.88</v>
      </c>
      <c r="E57" s="24">
        <v>460288.41000000003</v>
      </c>
      <c r="F57" s="24">
        <v>1975688.85</v>
      </c>
      <c r="G57" s="24">
        <v>1473580.06</v>
      </c>
      <c r="H57" s="24">
        <v>260360.72</v>
      </c>
      <c r="I57" s="24">
        <v>1427563.1</v>
      </c>
      <c r="J57" s="24">
        <v>1016985.77</v>
      </c>
      <c r="K57" s="24">
        <v>0</v>
      </c>
      <c r="L57" s="24">
        <v>184860.68</v>
      </c>
    </row>
    <row r="58" spans="1:12" s="26" customFormat="1" ht="15" customHeight="1" x14ac:dyDescent="0.25">
      <c r="A58" s="22" t="s">
        <v>17</v>
      </c>
      <c r="B58" s="22">
        <v>8209009.0999999996</v>
      </c>
      <c r="C58" s="22">
        <v>7894883.79</v>
      </c>
      <c r="D58" s="25">
        <v>6609371.2400000002</v>
      </c>
      <c r="E58" s="25">
        <v>5569048.9500000002</v>
      </c>
      <c r="F58" s="25">
        <v>7128154.4600000009</v>
      </c>
      <c r="G58" s="25">
        <v>6242232.6400000006</v>
      </c>
      <c r="H58" s="25">
        <v>2881680.87</v>
      </c>
      <c r="I58" s="25">
        <v>6988667.3699999992</v>
      </c>
      <c r="J58" s="25">
        <v>6444549.8200000003</v>
      </c>
      <c r="K58" s="25">
        <v>7463507.3899999997</v>
      </c>
      <c r="L58" s="25">
        <v>7932316.5399999991</v>
      </c>
    </row>
  </sheetData>
  <protectedRanges>
    <protectedRange sqref="L13:L24" name="Range1_1"/>
  </protectedRanges>
  <mergeCells count="13">
    <mergeCell ref="B19:B21"/>
    <mergeCell ref="C19:C21"/>
    <mergeCell ref="D19:D21"/>
    <mergeCell ref="A2:L2"/>
    <mergeCell ref="A11:L11"/>
    <mergeCell ref="A36:L36"/>
    <mergeCell ref="B44:L46"/>
    <mergeCell ref="B47:L49"/>
    <mergeCell ref="A53:L53"/>
    <mergeCell ref="B22:B24"/>
    <mergeCell ref="C22:C24"/>
    <mergeCell ref="D22:D24"/>
    <mergeCell ref="A28:L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Recovery Apr14-Mar25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2025-07-24T14:43:20Z</dcterms:created>
  <dcterms:modified xsi:type="dcterms:W3CDTF">2025-07-24T14:43:29Z</dcterms:modified>
</cp:coreProperties>
</file>