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ICT\ICT Teams\Management Information\Open Data\Datasets\ONS Green Spaces\For DataWorks\Public green spaces\Parks only\"/>
    </mc:Choice>
  </mc:AlternateContent>
  <xr:revisionPtr revIDLastSave="0" documentId="8_{446B9C0A-E1C9-4126-BBEE-C7BC8BCA8878}" xr6:coauthVersionLast="45" xr6:coauthVersionMax="45" xr10:uidLastSave="{00000000-0000-0000-0000-000000000000}"/>
  <bookViews>
    <workbookView xWindow="-120" yWindow="-120" windowWidth="20730" windowHeight="11160" xr2:uid="{FE6BC3BB-E28B-4FE8-AEB4-34097308198D}"/>
  </bookViews>
  <sheets>
    <sheet name="LSOA Parks only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2" i="1"/>
</calcChain>
</file>

<file path=xl/sharedStrings.xml><?xml version="1.0" encoding="utf-8"?>
<sst xmlns="http://schemas.openxmlformats.org/spreadsheetml/2006/main" count="651" uniqueCount="351">
  <si>
    <t>MSOA name</t>
  </si>
  <si>
    <t>LSOA name</t>
  </si>
  <si>
    <t>Index of Multiple Deprivation rank (country specific)</t>
  </si>
  <si>
    <t>Index of Multiple Deprivation decile (country specific)</t>
  </si>
  <si>
    <t>Average distance to nearest Park or Public Garden (m)</t>
  </si>
  <si>
    <t>Average size of nearest Park or Public Garden (m2)</t>
  </si>
  <si>
    <t>Average number of Parks or Public Gardens within 1,000 m radius</t>
  </si>
  <si>
    <t>Average combined size of Parks or Public Gardens within 1,000 m radius (m2)</t>
  </si>
  <si>
    <t>Number of postcodes within built up area</t>
  </si>
  <si>
    <t>Number of built up area postcodes  within 300m of a Park or Public Garden</t>
  </si>
  <si>
    <t>Number of built up area postcodes  within 900m of a Park or Public Garden</t>
  </si>
  <si>
    <t>E02002262</t>
  </si>
  <si>
    <t>Calderdale 019</t>
  </si>
  <si>
    <t>E01010875</t>
  </si>
  <si>
    <t>Calderdale 019A</t>
  </si>
  <si>
    <t>E01010876</t>
  </si>
  <si>
    <t>Calderdale 019B</t>
  </si>
  <si>
    <t>E01010877</t>
  </si>
  <si>
    <t>Calderdale 019C</t>
  </si>
  <si>
    <t>E02002258</t>
  </si>
  <si>
    <t>Calderdale 015</t>
  </si>
  <si>
    <t>E01010878</t>
  </si>
  <si>
    <t>Calderdale 015A</t>
  </si>
  <si>
    <t>E01010879</t>
  </si>
  <si>
    <t>Calderdale 015B</t>
  </si>
  <si>
    <t>E01010880</t>
  </si>
  <si>
    <t>Calderdale 019D</t>
  </si>
  <si>
    <t>E02002247</t>
  </si>
  <si>
    <t>Calderdale 004</t>
  </si>
  <si>
    <t>E01010881</t>
  </si>
  <si>
    <t>Calderdale 004A</t>
  </si>
  <si>
    <t>E01010882</t>
  </si>
  <si>
    <t>Calderdale 004B</t>
  </si>
  <si>
    <t>E01010883</t>
  </si>
  <si>
    <t>Calderdale 004C</t>
  </si>
  <si>
    <t>E02002265</t>
  </si>
  <si>
    <t>Calderdale 022</t>
  </si>
  <si>
    <t>E01010884</t>
  </si>
  <si>
    <t>Calderdale 022A</t>
  </si>
  <si>
    <t>E01010885</t>
  </si>
  <si>
    <t>Calderdale 022B</t>
  </si>
  <si>
    <t>E01010886</t>
  </si>
  <si>
    <t>Calderdale 022C</t>
  </si>
  <si>
    <t>E01010888</t>
  </si>
  <si>
    <t>Calderdale 004E</t>
  </si>
  <si>
    <t>E02002268</t>
  </si>
  <si>
    <t>Calderdale 025</t>
  </si>
  <si>
    <t>E01010889</t>
  </si>
  <si>
    <t>Calderdale 025A</t>
  </si>
  <si>
    <t>E01010890</t>
  </si>
  <si>
    <t>Calderdale 025B</t>
  </si>
  <si>
    <t>E02002267</t>
  </si>
  <si>
    <t>Calderdale 024</t>
  </si>
  <si>
    <t>E01010891</t>
  </si>
  <si>
    <t>Calderdale 024A</t>
  </si>
  <si>
    <t>E01010892</t>
  </si>
  <si>
    <t>Calderdale 024B</t>
  </si>
  <si>
    <t>E01010893</t>
  </si>
  <si>
    <t>Calderdale 025C</t>
  </si>
  <si>
    <t>E01010894</t>
  </si>
  <si>
    <t>Calderdale 025D</t>
  </si>
  <si>
    <t>E01010895</t>
  </si>
  <si>
    <t>Calderdale 024C</t>
  </si>
  <si>
    <t>E02002269</t>
  </si>
  <si>
    <t>Calderdale 026</t>
  </si>
  <si>
    <t>E01010896</t>
  </si>
  <si>
    <t>Calderdale 026A</t>
  </si>
  <si>
    <t>E01010897</t>
  </si>
  <si>
    <t>Calderdale 026B</t>
  </si>
  <si>
    <t>E01010898</t>
  </si>
  <si>
    <t>Calderdale 026C</t>
  </si>
  <si>
    <t>E01010899</t>
  </si>
  <si>
    <t>Calderdale 026D</t>
  </si>
  <si>
    <t>E01010900</t>
  </si>
  <si>
    <t>Calderdale 026E</t>
  </si>
  <si>
    <t>E01010901</t>
  </si>
  <si>
    <t>Calderdale 025E</t>
  </si>
  <si>
    <t>E01010902</t>
  </si>
  <si>
    <t>Calderdale 026F</t>
  </si>
  <si>
    <t>E01010903</t>
  </si>
  <si>
    <t>Calderdale 025F</t>
  </si>
  <si>
    <t>E02002254</t>
  </si>
  <si>
    <t>Calderdale 011</t>
  </si>
  <si>
    <t>E01010904</t>
  </si>
  <si>
    <t>Calderdale 011A</t>
  </si>
  <si>
    <t>E01010905</t>
  </si>
  <si>
    <t>Calderdale 015C</t>
  </si>
  <si>
    <t>E01010906</t>
  </si>
  <si>
    <t>Calderdale 011B</t>
  </si>
  <si>
    <t>E01010907</t>
  </si>
  <si>
    <t>Calderdale 011C</t>
  </si>
  <si>
    <t>E01010908</t>
  </si>
  <si>
    <t>Calderdale 015D</t>
  </si>
  <si>
    <t>E01010909</t>
  </si>
  <si>
    <t>Calderdale 011D</t>
  </si>
  <si>
    <t>E01010910</t>
  </si>
  <si>
    <t>Calderdale 015E</t>
  </si>
  <si>
    <t>E02002244</t>
  </si>
  <si>
    <t>Calderdale 001</t>
  </si>
  <si>
    <t>E01010911</t>
  </si>
  <si>
    <t>Calderdale 001A</t>
  </si>
  <si>
    <t>E01010912</t>
  </si>
  <si>
    <t>Calderdale 001B</t>
  </si>
  <si>
    <t>E01010913</t>
  </si>
  <si>
    <t>Calderdale 001C</t>
  </si>
  <si>
    <t>E02002245</t>
  </si>
  <si>
    <t>Calderdale 002</t>
  </si>
  <si>
    <t>E01010914</t>
  </si>
  <si>
    <t>Calderdale 002A</t>
  </si>
  <si>
    <t>E01010915</t>
  </si>
  <si>
    <t>Calderdale 001D</t>
  </si>
  <si>
    <t>E02002248</t>
  </si>
  <si>
    <t>Calderdale 005</t>
  </si>
  <si>
    <t>E01010916</t>
  </si>
  <si>
    <t>Calderdale 005A</t>
  </si>
  <si>
    <t>E02002250</t>
  </si>
  <si>
    <t>Calderdale 007</t>
  </si>
  <si>
    <t>E01010917</t>
  </si>
  <si>
    <t>Calderdale 007A</t>
  </si>
  <si>
    <t>E01010918</t>
  </si>
  <si>
    <t>Calderdale 007B</t>
  </si>
  <si>
    <t>E01010919</t>
  </si>
  <si>
    <t>Calderdale 007C</t>
  </si>
  <si>
    <t>E01010920</t>
  </si>
  <si>
    <t>Calderdale 007D</t>
  </si>
  <si>
    <t>E01010921</t>
  </si>
  <si>
    <t>Calderdale 007E</t>
  </si>
  <si>
    <t>E02002263</t>
  </si>
  <si>
    <t>Calderdale 020</t>
  </si>
  <si>
    <t>E01010922</t>
  </si>
  <si>
    <t>Calderdale 020A</t>
  </si>
  <si>
    <t>E01010923</t>
  </si>
  <si>
    <t>Calderdale 004F</t>
  </si>
  <si>
    <t>E01010924</t>
  </si>
  <si>
    <t>Calderdale 002B</t>
  </si>
  <si>
    <t>E01010925</t>
  </si>
  <si>
    <t>Calderdale 002C</t>
  </si>
  <si>
    <t>E01010926</t>
  </si>
  <si>
    <t>Calderdale 002D</t>
  </si>
  <si>
    <t>E02002252</t>
  </si>
  <si>
    <t>Calderdale 009</t>
  </si>
  <si>
    <t>E01010927</t>
  </si>
  <si>
    <t>Calderdale 009A</t>
  </si>
  <si>
    <t>E01010928</t>
  </si>
  <si>
    <t>Calderdale 009B</t>
  </si>
  <si>
    <t>E02002253</t>
  </si>
  <si>
    <t>Calderdale 010</t>
  </si>
  <si>
    <t>E01010929</t>
  </si>
  <si>
    <t>Calderdale 010A</t>
  </si>
  <si>
    <t>E01010930</t>
  </si>
  <si>
    <t>Calderdale 010B</t>
  </si>
  <si>
    <t>E02002246</t>
  </si>
  <si>
    <t>Calderdale 003</t>
  </si>
  <si>
    <t>E01010931</t>
  </si>
  <si>
    <t>Calderdale 003A</t>
  </si>
  <si>
    <t>E01010932</t>
  </si>
  <si>
    <t>Calderdale 003B</t>
  </si>
  <si>
    <t>E01010933</t>
  </si>
  <si>
    <t>Calderdale 003C</t>
  </si>
  <si>
    <t>E02002251</t>
  </si>
  <si>
    <t>Calderdale 008</t>
  </si>
  <si>
    <t>E01010934</t>
  </si>
  <si>
    <t>Calderdale 008A</t>
  </si>
  <si>
    <t>E01010935</t>
  </si>
  <si>
    <t>Calderdale 003D</t>
  </si>
  <si>
    <t>E01010936</t>
  </si>
  <si>
    <t>Calderdale 003E</t>
  </si>
  <si>
    <t>E01010937</t>
  </si>
  <si>
    <t>Calderdale 003F</t>
  </si>
  <si>
    <t>E02002249</t>
  </si>
  <si>
    <t>Calderdale 006</t>
  </si>
  <si>
    <t>E01010938</t>
  </si>
  <si>
    <t>Calderdale 006A</t>
  </si>
  <si>
    <t>E01010939</t>
  </si>
  <si>
    <t>Calderdale 005B</t>
  </si>
  <si>
    <t>E01010940</t>
  </si>
  <si>
    <t>Calderdale 006B</t>
  </si>
  <si>
    <t>E01010941</t>
  </si>
  <si>
    <t>Calderdale 005C</t>
  </si>
  <si>
    <t>E01010942</t>
  </si>
  <si>
    <t>Calderdale 005D</t>
  </si>
  <si>
    <t>E01010943</t>
  </si>
  <si>
    <t>Calderdale 006C</t>
  </si>
  <si>
    <t>E01010944</t>
  </si>
  <si>
    <t>Calderdale 005E</t>
  </si>
  <si>
    <t>E01010945</t>
  </si>
  <si>
    <t>Calderdale 024D</t>
  </si>
  <si>
    <t>E02002266</t>
  </si>
  <si>
    <t>Calderdale 023</t>
  </si>
  <si>
    <t>E01010946</t>
  </si>
  <si>
    <t>Calderdale 023A</t>
  </si>
  <si>
    <t>E01010947</t>
  </si>
  <si>
    <t>Calderdale 023B</t>
  </si>
  <si>
    <t>E01010948</t>
  </si>
  <si>
    <t>Calderdale 024E</t>
  </si>
  <si>
    <t>E01010949</t>
  </si>
  <si>
    <t>Calderdale 019E</t>
  </si>
  <si>
    <t>E01010950</t>
  </si>
  <si>
    <t>Calderdale 023C</t>
  </si>
  <si>
    <t>E01010951</t>
  </si>
  <si>
    <t>Calderdale 023D</t>
  </si>
  <si>
    <t>E02002270</t>
  </si>
  <si>
    <t>Calderdale 027</t>
  </si>
  <si>
    <t>E01010952</t>
  </si>
  <si>
    <t>Calderdale 027A</t>
  </si>
  <si>
    <t>E01010953</t>
  </si>
  <si>
    <t>Calderdale 027B</t>
  </si>
  <si>
    <t>E01010954</t>
  </si>
  <si>
    <t>Calderdale 027C</t>
  </si>
  <si>
    <t>E01010955</t>
  </si>
  <si>
    <t>Calderdale 027D</t>
  </si>
  <si>
    <t>E01010956</t>
  </si>
  <si>
    <t>Calderdale 020B</t>
  </si>
  <si>
    <t>E01010957</t>
  </si>
  <si>
    <t>Calderdale 027E</t>
  </si>
  <si>
    <t>E01010958</t>
  </si>
  <si>
    <t>Calderdale 020C</t>
  </si>
  <si>
    <t>E01010959</t>
  </si>
  <si>
    <t>Calderdale 020D</t>
  </si>
  <si>
    <t>E02002255</t>
  </si>
  <si>
    <t>Calderdale 012</t>
  </si>
  <si>
    <t>E01010960</t>
  </si>
  <si>
    <t>Calderdale 012A</t>
  </si>
  <si>
    <t>E01010961</t>
  </si>
  <si>
    <t>Calderdale 006D</t>
  </si>
  <si>
    <t>E01010964</t>
  </si>
  <si>
    <t>Calderdale 012B</t>
  </si>
  <si>
    <t>E01010965</t>
  </si>
  <si>
    <t>Calderdale 012C</t>
  </si>
  <si>
    <t>E01010966</t>
  </si>
  <si>
    <t>Calderdale 012D</t>
  </si>
  <si>
    <t>E01010967</t>
  </si>
  <si>
    <t>Calderdale 008D</t>
  </si>
  <si>
    <t>E02002264</t>
  </si>
  <si>
    <t>Calderdale 021</t>
  </si>
  <si>
    <t>E01010968</t>
  </si>
  <si>
    <t>Calderdale 021A</t>
  </si>
  <si>
    <t>E02002259</t>
  </si>
  <si>
    <t>Calderdale 016</t>
  </si>
  <si>
    <t>E01010969</t>
  </si>
  <si>
    <t>Calderdale 016A</t>
  </si>
  <si>
    <t>E01010970</t>
  </si>
  <si>
    <t>Calderdale 016B</t>
  </si>
  <si>
    <t>E01010971</t>
  </si>
  <si>
    <t>Calderdale 021B</t>
  </si>
  <si>
    <t>E01010972</t>
  </si>
  <si>
    <t>Calderdale 021C</t>
  </si>
  <si>
    <t>E01010973</t>
  </si>
  <si>
    <t>Calderdale 021D</t>
  </si>
  <si>
    <t>E01010974</t>
  </si>
  <si>
    <t>Calderdale 016C</t>
  </si>
  <si>
    <t>E02002260</t>
  </si>
  <si>
    <t>Calderdale 017</t>
  </si>
  <si>
    <t>E01010975</t>
  </si>
  <si>
    <t>Calderdale 017A</t>
  </si>
  <si>
    <t>E01010976</t>
  </si>
  <si>
    <t>Calderdale 017B</t>
  </si>
  <si>
    <t>E01010977</t>
  </si>
  <si>
    <t>Calderdale 016D</t>
  </si>
  <si>
    <t>E01010978</t>
  </si>
  <si>
    <t>Calderdale 017C</t>
  </si>
  <si>
    <t>E01010979</t>
  </si>
  <si>
    <t>Calderdale 017D</t>
  </si>
  <si>
    <t>E01010980</t>
  </si>
  <si>
    <t>Calderdale 017E</t>
  </si>
  <si>
    <t>E01010981</t>
  </si>
  <si>
    <t>Calderdale 017F</t>
  </si>
  <si>
    <t>E02002256</t>
  </si>
  <si>
    <t>Calderdale 013</t>
  </si>
  <si>
    <t>E01010982</t>
  </si>
  <si>
    <t>Calderdale 013A</t>
  </si>
  <si>
    <t>E01010983</t>
  </si>
  <si>
    <t>Calderdale 013B</t>
  </si>
  <si>
    <t>E01010984</t>
  </si>
  <si>
    <t>Calderdale 022D</t>
  </si>
  <si>
    <t>E01010985</t>
  </si>
  <si>
    <t>Calderdale 013C</t>
  </si>
  <si>
    <t>E01010986</t>
  </si>
  <si>
    <t>Calderdale 013D</t>
  </si>
  <si>
    <t>E01010987</t>
  </si>
  <si>
    <t>Calderdale 013E</t>
  </si>
  <si>
    <t>E01010988</t>
  </si>
  <si>
    <t>Calderdale 013F</t>
  </si>
  <si>
    <t>E02002261</t>
  </si>
  <si>
    <t>Calderdale 018</t>
  </si>
  <si>
    <t>E01010989</t>
  </si>
  <si>
    <t>Calderdale 018A</t>
  </si>
  <si>
    <t>E01010990</t>
  </si>
  <si>
    <t>Calderdale 018B</t>
  </si>
  <si>
    <t>E01010991</t>
  </si>
  <si>
    <t>Calderdale 018C</t>
  </si>
  <si>
    <t>E01010992</t>
  </si>
  <si>
    <t>Calderdale 018D</t>
  </si>
  <si>
    <t>E01010993</t>
  </si>
  <si>
    <t>Calderdale 018E</t>
  </si>
  <si>
    <t>E01010994</t>
  </si>
  <si>
    <t>Calderdale 008E</t>
  </si>
  <si>
    <t>E01010995</t>
  </si>
  <si>
    <t>Calderdale 012E</t>
  </si>
  <si>
    <t>E02002257</t>
  </si>
  <si>
    <t>Calderdale 014</t>
  </si>
  <si>
    <t>E01010996</t>
  </si>
  <si>
    <t>Calderdale 014A</t>
  </si>
  <si>
    <t>E01010997</t>
  </si>
  <si>
    <t>Calderdale 009C</t>
  </si>
  <si>
    <t>E01010998</t>
  </si>
  <si>
    <t>Calderdale 010C</t>
  </si>
  <si>
    <t>E01010999</t>
  </si>
  <si>
    <t>Calderdale 009D</t>
  </si>
  <si>
    <t>E01011000</t>
  </si>
  <si>
    <t>Calderdale 010D</t>
  </si>
  <si>
    <t>E01011001</t>
  </si>
  <si>
    <t>Calderdale 014B</t>
  </si>
  <si>
    <t>E01011002</t>
  </si>
  <si>
    <t>Calderdale 014C</t>
  </si>
  <si>
    <t>E01011003</t>
  </si>
  <si>
    <t>Calderdale 014D</t>
  </si>
  <si>
    <t>E01032923</t>
  </si>
  <si>
    <t>Calderdale 008F</t>
  </si>
  <si>
    <t>MSOA</t>
  </si>
  <si>
    <t>LSOA</t>
  </si>
  <si>
    <t>Area</t>
  </si>
  <si>
    <t>Brighouse</t>
  </si>
  <si>
    <t>Clifton &amp; Bailiff Bridge</t>
  </si>
  <si>
    <t>Hebden Bridge</t>
  </si>
  <si>
    <t>Todmorden East &amp; Walsden</t>
  </si>
  <si>
    <t>Elland</t>
  </si>
  <si>
    <t>Rastrick West</t>
  </si>
  <si>
    <t>Greetland &amp; Stainland</t>
  </si>
  <si>
    <t>Hipperholme</t>
  </si>
  <si>
    <t>Illingworth &amp; Ogden</t>
  </si>
  <si>
    <t>Mixenden</t>
  </si>
  <si>
    <t>Wheatley &amp; Ovenden West</t>
  </si>
  <si>
    <t>Mytholmroyd &amp; Cragg Vale</t>
  </si>
  <si>
    <t>Sowerby, Beechfoot &amp; Luddendenfoot</t>
  </si>
  <si>
    <t>Norton Tower &amp; Mount Tabor</t>
  </si>
  <si>
    <t>Pellon West &amp; Highroad Well</t>
  </si>
  <si>
    <t>Northowram &amp; Shelf</t>
  </si>
  <si>
    <t>Central Halifax &amp; Boothtown</t>
  </si>
  <si>
    <t>Ovenden East</t>
  </si>
  <si>
    <t>Rastrick East</t>
  </si>
  <si>
    <t>Ripponden, Rishworth &amp; Barkisland</t>
  </si>
  <si>
    <t>Pellon East</t>
  </si>
  <si>
    <t>Skircoat Green</t>
  </si>
  <si>
    <t>Savile Park</t>
  </si>
  <si>
    <t>Sowerby Bridge</t>
  </si>
  <si>
    <t>Todmorden West &amp; Cornholme</t>
  </si>
  <si>
    <t>Southowram &amp; Siddal</t>
  </si>
  <si>
    <t>King Cross</t>
  </si>
  <si>
    <t>Percentage of built up area postcodes  within 300m of a Park or Public Garden</t>
  </si>
  <si>
    <t>Percentage of built up area postcodes  within 900m of a Park or Public Garden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</si>
</sst>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2" fontId="0" fillId="0" borderId="0" xfId="0" applyNumberFormat="1"/>
    <xf numFmtId="10" fontId="0" fillId="0" borderId="0" xfId="0" applyNumberFormat="1"/>
    <xf numFmtId="0" fontId="0" fillId="0" borderId="0" xfId="0" applyBorder="1"/>
    <xf numFmtId="10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A7D39-461E-4142-843A-49CD64CDFA74}">
  <dimension ref="A1:P129"/>
  <sheetViews>
    <sheetView tabSelected="1" topLeftCell="D1" workbookViewId="0">
      <selection activeCell="D1" sqref="D1"/>
    </sheetView>
  </sheetViews>
  <sheetFormatPr defaultRowHeight="15" x14ac:dyDescent="0.25"/>
  <cols>
    <col min="1" max="1" width="26.140625" customWidth="1"/>
    <col min="2" max="2" width="12.7109375" customWidth="1"/>
    <col min="3" max="3" width="18.7109375" customWidth="1"/>
    <col min="4" max="4" width="17.140625" customWidth="1"/>
    <col min="5" max="5" width="19.85546875" customWidth="1"/>
    <col min="6" max="6" width="12.140625" customWidth="1"/>
    <col min="7" max="7" width="11" customWidth="1"/>
    <col min="8" max="8" width="11.5703125" customWidth="1"/>
    <col min="9" max="9" width="12" customWidth="1"/>
    <col min="10" max="10" width="11.5703125" customWidth="1"/>
    <col min="11" max="11" width="14" customWidth="1"/>
    <col min="12" max="12" width="11.85546875" customWidth="1"/>
    <col min="13" max="14" width="12.5703125" customWidth="1"/>
    <col min="15" max="15" width="14.85546875" customWidth="1"/>
    <col min="16" max="16" width="13.28515625" customWidth="1"/>
  </cols>
  <sheetData>
    <row r="1" spans="1:16" ht="150" x14ac:dyDescent="0.25">
      <c r="A1" s="6" t="s">
        <v>321</v>
      </c>
      <c r="B1" s="1" t="s">
        <v>319</v>
      </c>
      <c r="C1" s="1" t="s">
        <v>0</v>
      </c>
      <c r="D1" s="1" t="s">
        <v>320</v>
      </c>
      <c r="E1" s="1" t="s">
        <v>1</v>
      </c>
      <c r="F1" s="1" t="s">
        <v>2</v>
      </c>
      <c r="G1" s="2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3" t="s">
        <v>8</v>
      </c>
      <c r="M1" s="1" t="s">
        <v>9</v>
      </c>
      <c r="N1" s="1" t="s">
        <v>349</v>
      </c>
      <c r="O1" s="1" t="s">
        <v>10</v>
      </c>
      <c r="P1" s="2" t="s">
        <v>350</v>
      </c>
    </row>
    <row r="2" spans="1:16" x14ac:dyDescent="0.25">
      <c r="A2" t="s">
        <v>322</v>
      </c>
      <c r="B2" t="s">
        <v>11</v>
      </c>
      <c r="C2" t="s">
        <v>12</v>
      </c>
      <c r="D2" t="s">
        <v>13</v>
      </c>
      <c r="E2" t="s">
        <v>14</v>
      </c>
      <c r="F2">
        <v>29263</v>
      </c>
      <c r="G2" s="4">
        <v>9</v>
      </c>
      <c r="H2" s="7">
        <v>959.222831428571</v>
      </c>
      <c r="I2" s="7">
        <v>49956.625588779803</v>
      </c>
      <c r="J2" s="7">
        <v>1.18367346938775</v>
      </c>
      <c r="K2" s="7">
        <v>63018.836734693803</v>
      </c>
      <c r="L2" s="5">
        <v>49</v>
      </c>
      <c r="M2">
        <v>0</v>
      </c>
      <c r="N2" s="8">
        <f>M2/L2</f>
        <v>0</v>
      </c>
      <c r="O2" s="9">
        <v>19</v>
      </c>
      <c r="P2" s="10">
        <f>O2/L2</f>
        <v>0.38775510204081631</v>
      </c>
    </row>
    <row r="3" spans="1:16" x14ac:dyDescent="0.25">
      <c r="A3" t="s">
        <v>322</v>
      </c>
      <c r="B3" t="s">
        <v>11</v>
      </c>
      <c r="C3" t="s">
        <v>12</v>
      </c>
      <c r="D3" t="s">
        <v>15</v>
      </c>
      <c r="E3" t="s">
        <v>16</v>
      </c>
      <c r="F3">
        <v>22283</v>
      </c>
      <c r="G3" s="4">
        <v>7</v>
      </c>
      <c r="H3" s="7">
        <v>512.957355405405</v>
      </c>
      <c r="I3" s="7">
        <v>81267.789228385504</v>
      </c>
      <c r="J3" s="7">
        <v>1.9459459459459401</v>
      </c>
      <c r="K3" s="7">
        <v>126610.027027027</v>
      </c>
      <c r="L3" s="5">
        <v>37</v>
      </c>
      <c r="M3">
        <v>5</v>
      </c>
      <c r="N3" s="8">
        <f t="shared" ref="N3:N66" si="0">M3/L3</f>
        <v>0.13513513513513514</v>
      </c>
      <c r="O3" s="9">
        <v>37</v>
      </c>
      <c r="P3" s="10">
        <f t="shared" ref="P3:P66" si="1">O3/L3</f>
        <v>1</v>
      </c>
    </row>
    <row r="4" spans="1:16" x14ac:dyDescent="0.25">
      <c r="A4" t="s">
        <v>322</v>
      </c>
      <c r="B4" t="s">
        <v>11</v>
      </c>
      <c r="C4" t="s">
        <v>12</v>
      </c>
      <c r="D4" t="s">
        <v>17</v>
      </c>
      <c r="E4" t="s">
        <v>18</v>
      </c>
      <c r="F4">
        <v>9102</v>
      </c>
      <c r="G4" s="4">
        <v>3</v>
      </c>
      <c r="H4" s="7">
        <v>359.47992326086899</v>
      </c>
      <c r="I4" s="7">
        <v>10558.7220500023</v>
      </c>
      <c r="J4" s="7">
        <v>1.9130434782608601</v>
      </c>
      <c r="K4" s="7">
        <v>119729.695652173</v>
      </c>
      <c r="L4" s="5">
        <v>46</v>
      </c>
      <c r="M4">
        <v>17</v>
      </c>
      <c r="N4" s="8">
        <f t="shared" si="0"/>
        <v>0.36956521739130432</v>
      </c>
      <c r="O4" s="9">
        <v>46</v>
      </c>
      <c r="P4" s="10">
        <f t="shared" si="1"/>
        <v>1</v>
      </c>
    </row>
    <row r="5" spans="1:16" x14ac:dyDescent="0.25">
      <c r="A5" t="s">
        <v>323</v>
      </c>
      <c r="B5" t="s">
        <v>19</v>
      </c>
      <c r="C5" t="s">
        <v>20</v>
      </c>
      <c r="D5" t="s">
        <v>21</v>
      </c>
      <c r="E5" t="s">
        <v>22</v>
      </c>
      <c r="F5">
        <v>9946</v>
      </c>
      <c r="G5" s="4">
        <v>4</v>
      </c>
      <c r="H5" s="7">
        <v>230.21581042307699</v>
      </c>
      <c r="I5" s="7">
        <v>116773.410567958</v>
      </c>
      <c r="J5" s="7">
        <v>1.9358974358974299</v>
      </c>
      <c r="K5" s="7">
        <v>129450.141025641</v>
      </c>
      <c r="L5" s="5">
        <v>78</v>
      </c>
      <c r="M5">
        <v>59</v>
      </c>
      <c r="N5" s="8">
        <f t="shared" si="0"/>
        <v>0.75641025641025639</v>
      </c>
      <c r="O5" s="9">
        <v>77</v>
      </c>
      <c r="P5" s="10">
        <f t="shared" si="1"/>
        <v>0.98717948717948723</v>
      </c>
    </row>
    <row r="6" spans="1:16" x14ac:dyDescent="0.25">
      <c r="A6" t="s">
        <v>323</v>
      </c>
      <c r="B6" t="s">
        <v>19</v>
      </c>
      <c r="C6" t="s">
        <v>20</v>
      </c>
      <c r="D6" t="s">
        <v>23</v>
      </c>
      <c r="E6" t="s">
        <v>24</v>
      </c>
      <c r="F6">
        <v>20304</v>
      </c>
      <c r="G6" s="4">
        <v>7</v>
      </c>
      <c r="H6" s="7">
        <v>733.74557283333297</v>
      </c>
      <c r="I6" s="7">
        <v>386272.69265500997</v>
      </c>
      <c r="J6" s="7">
        <v>1.11666666666666</v>
      </c>
      <c r="K6" s="7">
        <v>422588.33333333302</v>
      </c>
      <c r="L6" s="5">
        <v>60</v>
      </c>
      <c r="M6">
        <v>6</v>
      </c>
      <c r="N6" s="8">
        <f t="shared" si="0"/>
        <v>0.1</v>
      </c>
      <c r="O6" s="9">
        <v>43</v>
      </c>
      <c r="P6" s="10">
        <f t="shared" si="1"/>
        <v>0.71666666666666667</v>
      </c>
    </row>
    <row r="7" spans="1:16" x14ac:dyDescent="0.25">
      <c r="A7" t="s">
        <v>322</v>
      </c>
      <c r="B7" t="s">
        <v>11</v>
      </c>
      <c r="C7" t="s">
        <v>12</v>
      </c>
      <c r="D7" t="s">
        <v>25</v>
      </c>
      <c r="E7" t="s">
        <v>26</v>
      </c>
      <c r="F7">
        <v>2811</v>
      </c>
      <c r="G7" s="4">
        <v>1</v>
      </c>
      <c r="H7" s="7">
        <v>709.50070714285698</v>
      </c>
      <c r="I7" s="7">
        <v>119568.533950009</v>
      </c>
      <c r="J7" s="7">
        <v>1.2</v>
      </c>
      <c r="K7" s="7">
        <v>121679.8</v>
      </c>
      <c r="L7" s="5">
        <v>35</v>
      </c>
      <c r="M7">
        <v>5</v>
      </c>
      <c r="N7" s="8">
        <f t="shared" si="0"/>
        <v>0.14285714285714285</v>
      </c>
      <c r="O7" s="9">
        <v>22</v>
      </c>
      <c r="P7" s="10">
        <f t="shared" si="1"/>
        <v>0.62857142857142856</v>
      </c>
    </row>
    <row r="8" spans="1:16" x14ac:dyDescent="0.25">
      <c r="A8" t="s">
        <v>324</v>
      </c>
      <c r="B8" t="s">
        <v>27</v>
      </c>
      <c r="C8" t="s">
        <v>28</v>
      </c>
      <c r="D8" t="s">
        <v>29</v>
      </c>
      <c r="E8" t="s">
        <v>30</v>
      </c>
      <c r="F8">
        <v>19934</v>
      </c>
      <c r="G8" s="4">
        <v>7</v>
      </c>
      <c r="H8" s="7">
        <v>1053.93357948275</v>
      </c>
      <c r="I8" s="7">
        <v>1892.61887931057</v>
      </c>
      <c r="J8" s="7">
        <v>1.3448275862068899</v>
      </c>
      <c r="K8" s="7">
        <v>2466.9827586206802</v>
      </c>
      <c r="L8" s="5">
        <v>58</v>
      </c>
      <c r="M8">
        <v>2</v>
      </c>
      <c r="N8" s="8">
        <f t="shared" si="0"/>
        <v>3.4482758620689655E-2</v>
      </c>
      <c r="O8" s="9">
        <v>26</v>
      </c>
      <c r="P8" s="10">
        <f t="shared" si="1"/>
        <v>0.44827586206896552</v>
      </c>
    </row>
    <row r="9" spans="1:16" x14ac:dyDescent="0.25">
      <c r="A9" t="s">
        <v>324</v>
      </c>
      <c r="B9" t="s">
        <v>27</v>
      </c>
      <c r="C9" t="s">
        <v>28</v>
      </c>
      <c r="D9" t="s">
        <v>31</v>
      </c>
      <c r="E9" t="s">
        <v>32</v>
      </c>
      <c r="F9">
        <v>16396</v>
      </c>
      <c r="G9" s="4">
        <v>5</v>
      </c>
      <c r="H9" s="7">
        <v>706.01862629629602</v>
      </c>
      <c r="I9" s="7">
        <v>1823.7977888891301</v>
      </c>
      <c r="J9" s="7">
        <v>1.5925925925925899</v>
      </c>
      <c r="K9" s="7">
        <v>2889.7777777777701</v>
      </c>
      <c r="L9" s="5">
        <v>27</v>
      </c>
      <c r="M9">
        <v>0</v>
      </c>
      <c r="N9" s="8">
        <f t="shared" si="0"/>
        <v>0</v>
      </c>
      <c r="O9" s="9">
        <v>23</v>
      </c>
      <c r="P9" s="10">
        <f t="shared" si="1"/>
        <v>0.85185185185185186</v>
      </c>
    </row>
    <row r="10" spans="1:16" x14ac:dyDescent="0.25">
      <c r="A10" t="s">
        <v>324</v>
      </c>
      <c r="B10" t="s">
        <v>27</v>
      </c>
      <c r="C10" t="s">
        <v>28</v>
      </c>
      <c r="D10" t="s">
        <v>33</v>
      </c>
      <c r="E10" t="s">
        <v>34</v>
      </c>
      <c r="F10">
        <v>17979</v>
      </c>
      <c r="G10" s="4">
        <v>6</v>
      </c>
      <c r="H10" s="7">
        <v>2776.7508133333299</v>
      </c>
      <c r="I10" s="7">
        <v>1161.0224133330801</v>
      </c>
      <c r="J10" s="7">
        <v>1</v>
      </c>
      <c r="K10" s="7">
        <v>1160.93333333333</v>
      </c>
      <c r="L10" s="5">
        <v>15</v>
      </c>
      <c r="M10">
        <v>0</v>
      </c>
      <c r="N10" s="8">
        <f t="shared" si="0"/>
        <v>0</v>
      </c>
      <c r="O10" s="9">
        <v>0</v>
      </c>
      <c r="P10" s="10">
        <f t="shared" si="1"/>
        <v>0</v>
      </c>
    </row>
    <row r="11" spans="1:16" x14ac:dyDescent="0.25">
      <c r="A11" t="s">
        <v>325</v>
      </c>
      <c r="B11" t="s">
        <v>35</v>
      </c>
      <c r="C11" t="s">
        <v>36</v>
      </c>
      <c r="D11" t="s">
        <v>37</v>
      </c>
      <c r="E11" t="s">
        <v>38</v>
      </c>
      <c r="F11">
        <v>10349</v>
      </c>
      <c r="G11" s="4">
        <v>4</v>
      </c>
      <c r="H11" s="7">
        <v>1184.4457505882301</v>
      </c>
      <c r="I11" s="7">
        <v>973.07494999972698</v>
      </c>
      <c r="J11" s="7">
        <v>1</v>
      </c>
      <c r="K11" s="7">
        <v>973</v>
      </c>
      <c r="L11" s="5">
        <v>51</v>
      </c>
      <c r="M11">
        <v>0</v>
      </c>
      <c r="N11" s="8">
        <f t="shared" si="0"/>
        <v>0</v>
      </c>
      <c r="O11" s="9">
        <v>16</v>
      </c>
      <c r="P11" s="10">
        <f t="shared" si="1"/>
        <v>0.31372549019607843</v>
      </c>
    </row>
    <row r="12" spans="1:16" x14ac:dyDescent="0.25">
      <c r="A12" t="s">
        <v>325</v>
      </c>
      <c r="B12" t="s">
        <v>35</v>
      </c>
      <c r="C12" t="s">
        <v>36</v>
      </c>
      <c r="D12" t="s">
        <v>39</v>
      </c>
      <c r="E12" t="s">
        <v>40</v>
      </c>
      <c r="F12">
        <v>17892</v>
      </c>
      <c r="G12" s="4">
        <v>6</v>
      </c>
      <c r="H12" s="7">
        <v>2148.5011144444402</v>
      </c>
      <c r="I12" s="7">
        <v>973.07494999972801</v>
      </c>
      <c r="J12" s="7">
        <v>1</v>
      </c>
      <c r="K12" s="7">
        <v>973</v>
      </c>
      <c r="L12" s="5">
        <v>90</v>
      </c>
      <c r="M12">
        <v>0</v>
      </c>
      <c r="N12" s="8">
        <f t="shared" si="0"/>
        <v>0</v>
      </c>
      <c r="O12" s="9">
        <v>0</v>
      </c>
      <c r="P12" s="10">
        <f t="shared" si="1"/>
        <v>0</v>
      </c>
    </row>
    <row r="13" spans="1:16" x14ac:dyDescent="0.25">
      <c r="A13" t="s">
        <v>325</v>
      </c>
      <c r="B13" t="s">
        <v>35</v>
      </c>
      <c r="C13" t="s">
        <v>36</v>
      </c>
      <c r="D13" t="s">
        <v>41</v>
      </c>
      <c r="E13" t="s">
        <v>42</v>
      </c>
      <c r="F13">
        <v>11907</v>
      </c>
      <c r="G13" s="4">
        <v>4</v>
      </c>
      <c r="H13" s="7">
        <v>3008.4605121951199</v>
      </c>
      <c r="I13" s="7">
        <v>973.07494999972698</v>
      </c>
      <c r="J13" s="7">
        <v>1</v>
      </c>
      <c r="K13" s="7">
        <v>973</v>
      </c>
      <c r="L13" s="5">
        <v>41</v>
      </c>
      <c r="M13">
        <v>0</v>
      </c>
      <c r="N13" s="8">
        <f t="shared" si="0"/>
        <v>0</v>
      </c>
      <c r="O13" s="9">
        <v>0</v>
      </c>
      <c r="P13" s="10">
        <f t="shared" si="1"/>
        <v>0</v>
      </c>
    </row>
    <row r="14" spans="1:16" x14ac:dyDescent="0.25">
      <c r="A14" t="s">
        <v>324</v>
      </c>
      <c r="B14" t="s">
        <v>27</v>
      </c>
      <c r="C14" t="s">
        <v>28</v>
      </c>
      <c r="D14" t="s">
        <v>43</v>
      </c>
      <c r="E14" t="s">
        <v>44</v>
      </c>
      <c r="F14">
        <v>14403</v>
      </c>
      <c r="G14" s="4">
        <v>5</v>
      </c>
      <c r="H14" s="7">
        <v>431.25181624999999</v>
      </c>
      <c r="I14" s="7">
        <v>3004.8912555557199</v>
      </c>
      <c r="J14" s="7">
        <v>2</v>
      </c>
      <c r="K14" s="7">
        <v>4041</v>
      </c>
      <c r="L14" s="5">
        <v>72</v>
      </c>
      <c r="M14">
        <v>22</v>
      </c>
      <c r="N14" s="8">
        <f t="shared" si="0"/>
        <v>0.30555555555555558</v>
      </c>
      <c r="O14" s="9">
        <v>72</v>
      </c>
      <c r="P14" s="10">
        <f t="shared" si="1"/>
        <v>1</v>
      </c>
    </row>
    <row r="15" spans="1:16" x14ac:dyDescent="0.25">
      <c r="A15" t="s">
        <v>326</v>
      </c>
      <c r="B15" t="s">
        <v>45</v>
      </c>
      <c r="C15" t="s">
        <v>46</v>
      </c>
      <c r="D15" t="s">
        <v>47</v>
      </c>
      <c r="E15" t="s">
        <v>48</v>
      </c>
      <c r="F15">
        <v>4089</v>
      </c>
      <c r="G15" s="4">
        <v>2</v>
      </c>
      <c r="H15" s="7">
        <v>241.257465053571</v>
      </c>
      <c r="I15" s="7">
        <v>19860.9209196437</v>
      </c>
      <c r="J15" s="7">
        <v>2.7678571428571401</v>
      </c>
      <c r="K15" s="7">
        <v>57991.964285714203</v>
      </c>
      <c r="L15" s="5">
        <v>56</v>
      </c>
      <c r="M15">
        <v>39</v>
      </c>
      <c r="N15" s="8">
        <f t="shared" si="0"/>
        <v>0.6964285714285714</v>
      </c>
      <c r="O15" s="9">
        <v>56</v>
      </c>
      <c r="P15" s="10">
        <f t="shared" si="1"/>
        <v>1</v>
      </c>
    </row>
    <row r="16" spans="1:16" x14ac:dyDescent="0.25">
      <c r="A16" t="s">
        <v>326</v>
      </c>
      <c r="B16" t="s">
        <v>45</v>
      </c>
      <c r="C16" t="s">
        <v>46</v>
      </c>
      <c r="D16" t="s">
        <v>49</v>
      </c>
      <c r="E16" t="s">
        <v>50</v>
      </c>
      <c r="F16">
        <v>11126</v>
      </c>
      <c r="G16" s="4">
        <v>4</v>
      </c>
      <c r="H16" s="7">
        <v>575.27300354838701</v>
      </c>
      <c r="I16" s="7">
        <v>18537.545198388099</v>
      </c>
      <c r="J16" s="7">
        <v>1.43548387096774</v>
      </c>
      <c r="K16" s="7">
        <v>29785.677419354801</v>
      </c>
      <c r="L16" s="5">
        <v>62</v>
      </c>
      <c r="M16">
        <v>4</v>
      </c>
      <c r="N16" s="8">
        <f t="shared" si="0"/>
        <v>6.4516129032258063E-2</v>
      </c>
      <c r="O16" s="9">
        <v>57</v>
      </c>
      <c r="P16" s="10">
        <f t="shared" si="1"/>
        <v>0.91935483870967738</v>
      </c>
    </row>
    <row r="17" spans="1:16" x14ac:dyDescent="0.25">
      <c r="A17" t="s">
        <v>327</v>
      </c>
      <c r="B17" t="s">
        <v>51</v>
      </c>
      <c r="C17" t="s">
        <v>52</v>
      </c>
      <c r="D17" t="s">
        <v>53</v>
      </c>
      <c r="E17" t="s">
        <v>54</v>
      </c>
      <c r="F17">
        <v>4601</v>
      </c>
      <c r="G17" s="4">
        <v>2</v>
      </c>
      <c r="H17" s="7">
        <v>1339.5500748648601</v>
      </c>
      <c r="I17" s="7">
        <v>13912.3950094553</v>
      </c>
      <c r="J17" s="7">
        <v>1</v>
      </c>
      <c r="K17" s="7">
        <v>13912.1621621621</v>
      </c>
      <c r="L17" s="5">
        <v>37</v>
      </c>
      <c r="M17">
        <v>0</v>
      </c>
      <c r="N17" s="8">
        <f t="shared" si="0"/>
        <v>0</v>
      </c>
      <c r="O17" s="9">
        <v>0</v>
      </c>
      <c r="P17" s="10">
        <f t="shared" si="1"/>
        <v>0</v>
      </c>
    </row>
    <row r="18" spans="1:16" x14ac:dyDescent="0.25">
      <c r="A18" t="s">
        <v>327</v>
      </c>
      <c r="B18" t="s">
        <v>51</v>
      </c>
      <c r="C18" t="s">
        <v>52</v>
      </c>
      <c r="D18" t="s">
        <v>55</v>
      </c>
      <c r="E18" t="s">
        <v>56</v>
      </c>
      <c r="F18">
        <v>22541</v>
      </c>
      <c r="G18" s="4">
        <v>7</v>
      </c>
      <c r="H18" s="7">
        <v>956.41871925925898</v>
      </c>
      <c r="I18" s="7">
        <v>19210.233251852598</v>
      </c>
      <c r="J18" s="7">
        <v>1.0370370370370301</v>
      </c>
      <c r="K18" s="7">
        <v>20166.5185185185</v>
      </c>
      <c r="L18" s="5">
        <v>27</v>
      </c>
      <c r="M18">
        <v>0</v>
      </c>
      <c r="N18" s="8">
        <f t="shared" si="0"/>
        <v>0</v>
      </c>
      <c r="O18" s="9">
        <v>11</v>
      </c>
      <c r="P18" s="10">
        <f t="shared" si="1"/>
        <v>0.40740740740740738</v>
      </c>
    </row>
    <row r="19" spans="1:16" x14ac:dyDescent="0.25">
      <c r="A19" t="s">
        <v>326</v>
      </c>
      <c r="B19" t="s">
        <v>45</v>
      </c>
      <c r="C19" t="s">
        <v>46</v>
      </c>
      <c r="D19" t="s">
        <v>57</v>
      </c>
      <c r="E19" t="s">
        <v>58</v>
      </c>
      <c r="F19">
        <v>9901</v>
      </c>
      <c r="G19" s="4">
        <v>4</v>
      </c>
      <c r="H19" s="7">
        <v>343.93719816666601</v>
      </c>
      <c r="I19" s="7">
        <v>25474.131036111299</v>
      </c>
      <c r="J19" s="7">
        <v>2.4166666666666599</v>
      </c>
      <c r="K19" s="7">
        <v>51441.5</v>
      </c>
      <c r="L19" s="5">
        <v>36</v>
      </c>
      <c r="M19">
        <v>13</v>
      </c>
      <c r="N19" s="8">
        <f t="shared" si="0"/>
        <v>0.3611111111111111</v>
      </c>
      <c r="O19" s="9">
        <v>36</v>
      </c>
      <c r="P19" s="10">
        <f t="shared" si="1"/>
        <v>1</v>
      </c>
    </row>
    <row r="20" spans="1:16" x14ac:dyDescent="0.25">
      <c r="A20" t="s">
        <v>326</v>
      </c>
      <c r="B20" t="s">
        <v>45</v>
      </c>
      <c r="C20" t="s">
        <v>46</v>
      </c>
      <c r="D20" t="s">
        <v>59</v>
      </c>
      <c r="E20" t="s">
        <v>60</v>
      </c>
      <c r="F20">
        <v>3768</v>
      </c>
      <c r="G20" s="4">
        <v>2</v>
      </c>
      <c r="H20" s="7">
        <v>660.67665765957395</v>
      </c>
      <c r="I20" s="7">
        <v>23514.696768085501</v>
      </c>
      <c r="J20" s="7">
        <v>1.87234042553191</v>
      </c>
      <c r="K20" s="7">
        <v>42097.723404255303</v>
      </c>
      <c r="L20" s="5">
        <v>47</v>
      </c>
      <c r="M20">
        <v>0</v>
      </c>
      <c r="N20" s="8">
        <f t="shared" si="0"/>
        <v>0</v>
      </c>
      <c r="O20" s="9">
        <v>40</v>
      </c>
      <c r="P20" s="10">
        <f t="shared" si="1"/>
        <v>0.85106382978723405</v>
      </c>
    </row>
    <row r="21" spans="1:16" x14ac:dyDescent="0.25">
      <c r="A21" t="s">
        <v>327</v>
      </c>
      <c r="B21" t="s">
        <v>51</v>
      </c>
      <c r="C21" t="s">
        <v>52</v>
      </c>
      <c r="D21" t="s">
        <v>61</v>
      </c>
      <c r="E21" t="s">
        <v>62</v>
      </c>
      <c r="F21">
        <v>6587</v>
      </c>
      <c r="G21" s="4">
        <v>3</v>
      </c>
      <c r="H21" s="7">
        <v>1379.08439090909</v>
      </c>
      <c r="I21" s="7">
        <v>12438.184472724601</v>
      </c>
      <c r="J21" s="7">
        <v>1</v>
      </c>
      <c r="K21" s="7">
        <v>12437.8181818181</v>
      </c>
      <c r="L21" s="5">
        <v>22</v>
      </c>
      <c r="M21">
        <v>0</v>
      </c>
      <c r="N21" s="8">
        <f t="shared" si="0"/>
        <v>0</v>
      </c>
      <c r="O21" s="9">
        <v>0</v>
      </c>
      <c r="P21" s="10">
        <f t="shared" si="1"/>
        <v>0</v>
      </c>
    </row>
    <row r="22" spans="1:16" x14ac:dyDescent="0.25">
      <c r="A22" t="s">
        <v>328</v>
      </c>
      <c r="B22" t="s">
        <v>63</v>
      </c>
      <c r="C22" t="s">
        <v>64</v>
      </c>
      <c r="D22" t="s">
        <v>65</v>
      </c>
      <c r="E22" t="s">
        <v>66</v>
      </c>
      <c r="F22">
        <v>22643</v>
      </c>
      <c r="G22" s="4">
        <v>7</v>
      </c>
      <c r="H22" s="7">
        <v>1445.49087307692</v>
      </c>
      <c r="I22" s="7">
        <v>23322.217250002901</v>
      </c>
      <c r="J22" s="7">
        <v>1</v>
      </c>
      <c r="K22" s="7">
        <v>23322</v>
      </c>
      <c r="L22" s="5">
        <v>26</v>
      </c>
      <c r="M22">
        <v>0</v>
      </c>
      <c r="N22" s="8">
        <f t="shared" si="0"/>
        <v>0</v>
      </c>
      <c r="O22" s="9">
        <v>0</v>
      </c>
      <c r="P22" s="10">
        <f t="shared" si="1"/>
        <v>0</v>
      </c>
    </row>
    <row r="23" spans="1:16" x14ac:dyDescent="0.25">
      <c r="A23" t="s">
        <v>328</v>
      </c>
      <c r="B23" t="s">
        <v>63</v>
      </c>
      <c r="C23" t="s">
        <v>64</v>
      </c>
      <c r="D23" t="s">
        <v>67</v>
      </c>
      <c r="E23" t="s">
        <v>68</v>
      </c>
      <c r="F23">
        <v>20055</v>
      </c>
      <c r="G23" s="4">
        <v>7</v>
      </c>
      <c r="H23" s="7">
        <v>1124.6203375</v>
      </c>
      <c r="I23" s="7">
        <v>22940.2134225011</v>
      </c>
      <c r="J23" s="7">
        <v>1</v>
      </c>
      <c r="K23" s="7">
        <v>22940</v>
      </c>
      <c r="L23" s="5">
        <v>40</v>
      </c>
      <c r="M23">
        <v>0</v>
      </c>
      <c r="N23" s="8">
        <f t="shared" si="0"/>
        <v>0</v>
      </c>
      <c r="O23" s="9">
        <v>13</v>
      </c>
      <c r="P23" s="10">
        <f t="shared" si="1"/>
        <v>0.32500000000000001</v>
      </c>
    </row>
    <row r="24" spans="1:16" x14ac:dyDescent="0.25">
      <c r="A24" t="s">
        <v>328</v>
      </c>
      <c r="B24" t="s">
        <v>63</v>
      </c>
      <c r="C24" t="s">
        <v>64</v>
      </c>
      <c r="D24" t="s">
        <v>69</v>
      </c>
      <c r="E24" t="s">
        <v>70</v>
      </c>
      <c r="F24">
        <v>11216</v>
      </c>
      <c r="G24" s="4">
        <v>4</v>
      </c>
      <c r="H24" s="7">
        <v>212.0374683</v>
      </c>
      <c r="I24" s="7">
        <v>10742.614464284299</v>
      </c>
      <c r="J24" s="7">
        <v>3.1428571428571401</v>
      </c>
      <c r="K24" s="7">
        <v>52873.742857142803</v>
      </c>
      <c r="L24" s="5">
        <v>70</v>
      </c>
      <c r="M24">
        <v>53</v>
      </c>
      <c r="N24" s="8">
        <f t="shared" si="0"/>
        <v>0.75714285714285712</v>
      </c>
      <c r="O24" s="9">
        <v>70</v>
      </c>
      <c r="P24" s="10">
        <f t="shared" si="1"/>
        <v>1</v>
      </c>
    </row>
    <row r="25" spans="1:16" x14ac:dyDescent="0.25">
      <c r="A25" t="s">
        <v>328</v>
      </c>
      <c r="B25" t="s">
        <v>63</v>
      </c>
      <c r="C25" t="s">
        <v>64</v>
      </c>
      <c r="D25" t="s">
        <v>71</v>
      </c>
      <c r="E25" t="s">
        <v>72</v>
      </c>
      <c r="F25">
        <v>22163</v>
      </c>
      <c r="G25" s="4">
        <v>7</v>
      </c>
      <c r="H25" s="7">
        <v>718.82081285714196</v>
      </c>
      <c r="I25" s="7">
        <v>24394.1897499972</v>
      </c>
      <c r="J25" s="7">
        <v>1.71428571428571</v>
      </c>
      <c r="K25" s="7">
        <v>24754</v>
      </c>
      <c r="L25" s="5">
        <v>21</v>
      </c>
      <c r="M25">
        <v>0</v>
      </c>
      <c r="N25" s="8">
        <f t="shared" si="0"/>
        <v>0</v>
      </c>
      <c r="O25" s="9">
        <v>17</v>
      </c>
      <c r="P25" s="10">
        <f t="shared" si="1"/>
        <v>0.80952380952380953</v>
      </c>
    </row>
    <row r="26" spans="1:16" x14ac:dyDescent="0.25">
      <c r="A26" t="s">
        <v>328</v>
      </c>
      <c r="B26" t="s">
        <v>63</v>
      </c>
      <c r="C26" t="s">
        <v>64</v>
      </c>
      <c r="D26" t="s">
        <v>73</v>
      </c>
      <c r="E26" t="s">
        <v>74</v>
      </c>
      <c r="F26">
        <v>28998</v>
      </c>
      <c r="G26" s="4">
        <v>9</v>
      </c>
      <c r="H26" s="7">
        <v>884.09489677419299</v>
      </c>
      <c r="I26" s="7">
        <v>24359.609991932801</v>
      </c>
      <c r="J26" s="7">
        <v>1.6774193548387</v>
      </c>
      <c r="K26" s="7">
        <v>27968.580645161201</v>
      </c>
      <c r="L26" s="5">
        <v>31</v>
      </c>
      <c r="M26">
        <v>2</v>
      </c>
      <c r="N26" s="8">
        <f t="shared" si="0"/>
        <v>6.4516129032258063E-2</v>
      </c>
      <c r="O26" s="9">
        <v>16</v>
      </c>
      <c r="P26" s="10">
        <f t="shared" si="1"/>
        <v>0.5161290322580645</v>
      </c>
    </row>
    <row r="27" spans="1:16" x14ac:dyDescent="0.25">
      <c r="A27" t="s">
        <v>326</v>
      </c>
      <c r="B27" t="s">
        <v>45</v>
      </c>
      <c r="C27" t="s">
        <v>46</v>
      </c>
      <c r="D27" t="s">
        <v>75</v>
      </c>
      <c r="E27" t="s">
        <v>76</v>
      </c>
      <c r="F27">
        <v>20663</v>
      </c>
      <c r="G27" s="4">
        <v>7</v>
      </c>
      <c r="H27" s="7">
        <v>982.58012301886799</v>
      </c>
      <c r="I27" s="7">
        <v>25782.392978302101</v>
      </c>
      <c r="J27" s="7">
        <v>1.60377358490566</v>
      </c>
      <c r="K27" s="7">
        <v>35412.396226415098</v>
      </c>
      <c r="L27" s="5">
        <v>53</v>
      </c>
      <c r="M27">
        <v>7</v>
      </c>
      <c r="N27" s="8">
        <f t="shared" si="0"/>
        <v>0.13207547169811321</v>
      </c>
      <c r="O27" s="9">
        <v>29</v>
      </c>
      <c r="P27" s="10">
        <f t="shared" si="1"/>
        <v>0.54716981132075471</v>
      </c>
    </row>
    <row r="28" spans="1:16" x14ac:dyDescent="0.25">
      <c r="A28" t="s">
        <v>328</v>
      </c>
      <c r="B28" t="s">
        <v>63</v>
      </c>
      <c r="C28" t="s">
        <v>64</v>
      </c>
      <c r="D28" t="s">
        <v>77</v>
      </c>
      <c r="E28" t="s">
        <v>78</v>
      </c>
      <c r="F28">
        <v>10575</v>
      </c>
      <c r="G28" s="4">
        <v>4</v>
      </c>
      <c r="H28" s="7">
        <v>435.66668079411698</v>
      </c>
      <c r="I28" s="7">
        <v>20637.7132205907</v>
      </c>
      <c r="J28" s="7">
        <v>1.1764705882352899</v>
      </c>
      <c r="K28" s="7">
        <v>25068.9411764705</v>
      </c>
      <c r="L28" s="5">
        <v>34</v>
      </c>
      <c r="M28">
        <v>11</v>
      </c>
      <c r="N28" s="8">
        <f t="shared" si="0"/>
        <v>0.3235294117647059</v>
      </c>
      <c r="O28" s="9">
        <v>33</v>
      </c>
      <c r="P28" s="10">
        <f t="shared" si="1"/>
        <v>0.97058823529411764</v>
      </c>
    </row>
    <row r="29" spans="1:16" x14ac:dyDescent="0.25">
      <c r="A29" t="s">
        <v>326</v>
      </c>
      <c r="B29" t="s">
        <v>45</v>
      </c>
      <c r="C29" t="s">
        <v>46</v>
      </c>
      <c r="D29" t="s">
        <v>79</v>
      </c>
      <c r="E29" t="s">
        <v>80</v>
      </c>
      <c r="F29">
        <v>16225</v>
      </c>
      <c r="G29" s="4">
        <v>5</v>
      </c>
      <c r="H29" s="7">
        <v>287.27931466727199</v>
      </c>
      <c r="I29" s="7">
        <v>21471.219244547301</v>
      </c>
      <c r="J29" s="7">
        <v>1.9272727272727199</v>
      </c>
      <c r="K29" s="7">
        <v>37385.800000000003</v>
      </c>
      <c r="L29" s="5">
        <v>55</v>
      </c>
      <c r="M29">
        <v>30</v>
      </c>
      <c r="N29" s="8">
        <f t="shared" si="0"/>
        <v>0.54545454545454541</v>
      </c>
      <c r="O29" s="9">
        <v>55</v>
      </c>
      <c r="P29" s="10">
        <f t="shared" si="1"/>
        <v>1</v>
      </c>
    </row>
    <row r="30" spans="1:16" x14ac:dyDescent="0.25">
      <c r="A30" t="s">
        <v>329</v>
      </c>
      <c r="B30" t="s">
        <v>81</v>
      </c>
      <c r="C30" t="s">
        <v>82</v>
      </c>
      <c r="D30" t="s">
        <v>83</v>
      </c>
      <c r="E30" t="s">
        <v>84</v>
      </c>
      <c r="F30">
        <v>26081</v>
      </c>
      <c r="G30" s="4">
        <v>8</v>
      </c>
      <c r="H30" s="7">
        <v>885.99059195121902</v>
      </c>
      <c r="I30" s="7">
        <v>22307.267852440498</v>
      </c>
      <c r="J30" s="7">
        <v>1</v>
      </c>
      <c r="K30" s="7">
        <v>22306.5365853658</v>
      </c>
      <c r="L30" s="5">
        <v>41</v>
      </c>
      <c r="M30">
        <v>0</v>
      </c>
      <c r="N30" s="8">
        <f t="shared" si="0"/>
        <v>0</v>
      </c>
      <c r="O30" s="9">
        <v>22</v>
      </c>
      <c r="P30" s="10">
        <f t="shared" si="1"/>
        <v>0.53658536585365857</v>
      </c>
    </row>
    <row r="31" spans="1:16" x14ac:dyDescent="0.25">
      <c r="A31" t="s">
        <v>323</v>
      </c>
      <c r="B31" t="s">
        <v>19</v>
      </c>
      <c r="C31" t="s">
        <v>20</v>
      </c>
      <c r="D31" t="s">
        <v>85</v>
      </c>
      <c r="E31" t="s">
        <v>86</v>
      </c>
      <c r="F31">
        <v>22413</v>
      </c>
      <c r="G31" s="4">
        <v>7</v>
      </c>
      <c r="H31" s="7">
        <v>1775.4086903846101</v>
      </c>
      <c r="I31" s="7">
        <v>95092.622897121502</v>
      </c>
      <c r="J31" s="7">
        <v>1</v>
      </c>
      <c r="K31" s="7">
        <v>95092.057692307601</v>
      </c>
      <c r="L31" s="5">
        <v>52</v>
      </c>
      <c r="M31">
        <v>0</v>
      </c>
      <c r="N31" s="8">
        <f t="shared" si="0"/>
        <v>0</v>
      </c>
      <c r="O31" s="9">
        <v>0</v>
      </c>
      <c r="P31" s="10">
        <f t="shared" si="1"/>
        <v>0</v>
      </c>
    </row>
    <row r="32" spans="1:16" x14ac:dyDescent="0.25">
      <c r="A32" t="s">
        <v>329</v>
      </c>
      <c r="B32" t="s">
        <v>81</v>
      </c>
      <c r="C32" t="s">
        <v>82</v>
      </c>
      <c r="D32" t="s">
        <v>87</v>
      </c>
      <c r="E32" t="s">
        <v>88</v>
      </c>
      <c r="F32">
        <v>30314</v>
      </c>
      <c r="G32" s="4">
        <v>10</v>
      </c>
      <c r="H32" s="7">
        <v>1248.29007717391</v>
      </c>
      <c r="I32" s="7">
        <v>19875.7362000012</v>
      </c>
      <c r="J32" s="7">
        <v>1</v>
      </c>
      <c r="K32" s="7">
        <v>19875</v>
      </c>
      <c r="L32" s="5">
        <v>46</v>
      </c>
      <c r="M32">
        <v>0</v>
      </c>
      <c r="N32" s="8">
        <f t="shared" si="0"/>
        <v>0</v>
      </c>
      <c r="O32" s="9">
        <v>3</v>
      </c>
      <c r="P32" s="10">
        <f t="shared" si="1"/>
        <v>6.5217391304347824E-2</v>
      </c>
    </row>
    <row r="33" spans="1:16" x14ac:dyDescent="0.25">
      <c r="A33" t="s">
        <v>329</v>
      </c>
      <c r="B33" t="s">
        <v>81</v>
      </c>
      <c r="C33" t="s">
        <v>82</v>
      </c>
      <c r="D33" t="s">
        <v>89</v>
      </c>
      <c r="E33" t="s">
        <v>90</v>
      </c>
      <c r="F33">
        <v>23118</v>
      </c>
      <c r="G33" s="4">
        <v>8</v>
      </c>
      <c r="H33" s="7">
        <v>1014.9486388333301</v>
      </c>
      <c r="I33" s="7">
        <v>100982.18642083299</v>
      </c>
      <c r="J33" s="7">
        <v>1.2166666666666599</v>
      </c>
      <c r="K33" s="7">
        <v>136112.6</v>
      </c>
      <c r="L33" s="5">
        <v>60</v>
      </c>
      <c r="M33">
        <v>0</v>
      </c>
      <c r="N33" s="8">
        <f t="shared" si="0"/>
        <v>0</v>
      </c>
      <c r="O33" s="9">
        <v>18</v>
      </c>
      <c r="P33" s="10">
        <f t="shared" si="1"/>
        <v>0.3</v>
      </c>
    </row>
    <row r="34" spans="1:16" x14ac:dyDescent="0.25">
      <c r="A34" t="s">
        <v>323</v>
      </c>
      <c r="B34" t="s">
        <v>19</v>
      </c>
      <c r="C34" t="s">
        <v>20</v>
      </c>
      <c r="D34" t="s">
        <v>91</v>
      </c>
      <c r="E34" t="s">
        <v>92</v>
      </c>
      <c r="F34">
        <v>18619</v>
      </c>
      <c r="G34" s="4">
        <v>6</v>
      </c>
      <c r="H34" s="7">
        <v>1407.69190283018</v>
      </c>
      <c r="I34" s="7">
        <v>117695.976584915</v>
      </c>
      <c r="J34" s="7">
        <v>1</v>
      </c>
      <c r="K34" s="7">
        <v>117695.433962264</v>
      </c>
      <c r="L34" s="5">
        <v>53</v>
      </c>
      <c r="M34">
        <v>0</v>
      </c>
      <c r="N34" s="8">
        <f t="shared" si="0"/>
        <v>0</v>
      </c>
      <c r="O34" s="9">
        <v>0</v>
      </c>
      <c r="P34" s="10">
        <f t="shared" si="1"/>
        <v>0</v>
      </c>
    </row>
    <row r="35" spans="1:16" x14ac:dyDescent="0.25">
      <c r="A35" t="s">
        <v>329</v>
      </c>
      <c r="B35" t="s">
        <v>81</v>
      </c>
      <c r="C35" t="s">
        <v>82</v>
      </c>
      <c r="D35" t="s">
        <v>93</v>
      </c>
      <c r="E35" t="s">
        <v>94</v>
      </c>
      <c r="F35">
        <v>18262</v>
      </c>
      <c r="G35" s="4">
        <v>6</v>
      </c>
      <c r="H35" s="7">
        <v>597.87837096969599</v>
      </c>
      <c r="I35" s="7">
        <v>19875.736200001302</v>
      </c>
      <c r="J35" s="7">
        <v>1.0606060606060601</v>
      </c>
      <c r="K35" s="7">
        <v>35090.757575757503</v>
      </c>
      <c r="L35" s="5">
        <v>66</v>
      </c>
      <c r="M35">
        <v>6</v>
      </c>
      <c r="N35" s="8">
        <f t="shared" si="0"/>
        <v>9.0909090909090912E-2</v>
      </c>
      <c r="O35" s="9">
        <v>66</v>
      </c>
      <c r="P35" s="10">
        <f t="shared" si="1"/>
        <v>1</v>
      </c>
    </row>
    <row r="36" spans="1:16" x14ac:dyDescent="0.25">
      <c r="A36" t="s">
        <v>323</v>
      </c>
      <c r="B36" t="s">
        <v>19</v>
      </c>
      <c r="C36" t="s">
        <v>20</v>
      </c>
      <c r="D36" t="s">
        <v>95</v>
      </c>
      <c r="E36" t="s">
        <v>96</v>
      </c>
      <c r="F36">
        <v>5813</v>
      </c>
      <c r="G36" s="4">
        <v>2</v>
      </c>
      <c r="H36" s="7">
        <v>1291.24157857142</v>
      </c>
      <c r="I36" s="7">
        <v>112447.61982500899</v>
      </c>
      <c r="J36" s="7">
        <v>1</v>
      </c>
      <c r="K36" s="7">
        <v>112447.071428571</v>
      </c>
      <c r="L36" s="5">
        <v>28</v>
      </c>
      <c r="M36">
        <v>0</v>
      </c>
      <c r="N36" s="8">
        <f t="shared" si="0"/>
        <v>0</v>
      </c>
      <c r="O36" s="9">
        <v>0</v>
      </c>
      <c r="P36" s="10">
        <f t="shared" si="1"/>
        <v>0</v>
      </c>
    </row>
    <row r="37" spans="1:16" x14ac:dyDescent="0.25">
      <c r="A37" t="s">
        <v>330</v>
      </c>
      <c r="B37" t="s">
        <v>97</v>
      </c>
      <c r="C37" t="s">
        <v>98</v>
      </c>
      <c r="D37" t="s">
        <v>99</v>
      </c>
      <c r="E37" t="s">
        <v>100</v>
      </c>
      <c r="F37">
        <v>18524</v>
      </c>
      <c r="G37" s="4">
        <v>6</v>
      </c>
      <c r="H37" s="7">
        <v>529.01405935483797</v>
      </c>
      <c r="I37" s="7">
        <v>4170.09675000265</v>
      </c>
      <c r="J37" s="7">
        <v>1.2258064516128999</v>
      </c>
      <c r="K37" s="7">
        <v>33031.903225806403</v>
      </c>
      <c r="L37" s="5">
        <v>31</v>
      </c>
      <c r="M37">
        <v>2</v>
      </c>
      <c r="N37" s="8">
        <f t="shared" si="0"/>
        <v>6.4516129032258063E-2</v>
      </c>
      <c r="O37" s="9">
        <v>30</v>
      </c>
      <c r="P37" s="10">
        <f t="shared" si="1"/>
        <v>0.967741935483871</v>
      </c>
    </row>
    <row r="38" spans="1:16" x14ac:dyDescent="0.25">
      <c r="A38" t="s">
        <v>330</v>
      </c>
      <c r="B38" t="s">
        <v>97</v>
      </c>
      <c r="C38" t="s">
        <v>98</v>
      </c>
      <c r="D38" t="s">
        <v>101</v>
      </c>
      <c r="E38" t="s">
        <v>102</v>
      </c>
      <c r="F38">
        <v>6079</v>
      </c>
      <c r="G38" s="4">
        <v>2</v>
      </c>
      <c r="H38" s="7">
        <v>290.872562171428</v>
      </c>
      <c r="I38" s="7">
        <v>18301.221292859202</v>
      </c>
      <c r="J38" s="7">
        <v>1.9142857142857099</v>
      </c>
      <c r="K38" s="7">
        <v>121031.25714285699</v>
      </c>
      <c r="L38" s="5">
        <v>35</v>
      </c>
      <c r="M38">
        <v>20</v>
      </c>
      <c r="N38" s="8">
        <f t="shared" si="0"/>
        <v>0.5714285714285714</v>
      </c>
      <c r="O38" s="9">
        <v>35</v>
      </c>
      <c r="P38" s="10">
        <f t="shared" si="1"/>
        <v>1</v>
      </c>
    </row>
    <row r="39" spans="1:16" x14ac:dyDescent="0.25">
      <c r="A39" t="s">
        <v>330</v>
      </c>
      <c r="B39" t="s">
        <v>97</v>
      </c>
      <c r="C39" t="s">
        <v>98</v>
      </c>
      <c r="D39" t="s">
        <v>103</v>
      </c>
      <c r="E39" t="s">
        <v>104</v>
      </c>
      <c r="F39">
        <v>23135</v>
      </c>
      <c r="G39" s="4">
        <v>8</v>
      </c>
      <c r="H39" s="7">
        <v>586.19577575757501</v>
      </c>
      <c r="I39" s="7">
        <v>22904.5421666685</v>
      </c>
      <c r="J39" s="7">
        <v>1.72727272727272</v>
      </c>
      <c r="K39" s="7">
        <v>97127.818181818104</v>
      </c>
      <c r="L39" s="5">
        <v>33</v>
      </c>
      <c r="M39">
        <v>0</v>
      </c>
      <c r="N39" s="8">
        <f t="shared" si="0"/>
        <v>0</v>
      </c>
      <c r="O39" s="9">
        <v>33</v>
      </c>
      <c r="P39" s="10">
        <f t="shared" si="1"/>
        <v>1</v>
      </c>
    </row>
    <row r="40" spans="1:16" x14ac:dyDescent="0.25">
      <c r="A40" t="s">
        <v>331</v>
      </c>
      <c r="B40" t="s">
        <v>105</v>
      </c>
      <c r="C40" t="s">
        <v>106</v>
      </c>
      <c r="D40" t="s">
        <v>107</v>
      </c>
      <c r="E40" t="s">
        <v>108</v>
      </c>
      <c r="F40">
        <v>8827</v>
      </c>
      <c r="G40" s="4">
        <v>3</v>
      </c>
      <c r="H40" s="7">
        <v>339.84874186842097</v>
      </c>
      <c r="I40" s="7">
        <v>4170.09675000265</v>
      </c>
      <c r="J40" s="7">
        <v>1.73684210526315</v>
      </c>
      <c r="K40" s="7">
        <v>98350.947368420995</v>
      </c>
      <c r="L40" s="5">
        <v>38</v>
      </c>
      <c r="M40">
        <v>16</v>
      </c>
      <c r="N40" s="8">
        <f t="shared" si="0"/>
        <v>0.42105263157894735</v>
      </c>
      <c r="O40" s="9">
        <v>38</v>
      </c>
      <c r="P40" s="10">
        <f t="shared" si="1"/>
        <v>1</v>
      </c>
    </row>
    <row r="41" spans="1:16" x14ac:dyDescent="0.25">
      <c r="A41" t="s">
        <v>330</v>
      </c>
      <c r="B41" t="s">
        <v>97</v>
      </c>
      <c r="C41" t="s">
        <v>98</v>
      </c>
      <c r="D41" t="s">
        <v>109</v>
      </c>
      <c r="E41" t="s">
        <v>110</v>
      </c>
      <c r="F41">
        <v>18947</v>
      </c>
      <c r="G41" s="4">
        <v>6</v>
      </c>
      <c r="H41" s="7">
        <v>310.38408410909</v>
      </c>
      <c r="I41" s="7">
        <v>121073.036149997</v>
      </c>
      <c r="J41" s="7">
        <v>1.4545454545454499</v>
      </c>
      <c r="K41" s="7">
        <v>122968.072727272</v>
      </c>
      <c r="L41" s="5">
        <v>55</v>
      </c>
      <c r="M41">
        <v>32</v>
      </c>
      <c r="N41" s="8">
        <f t="shared" si="0"/>
        <v>0.58181818181818179</v>
      </c>
      <c r="O41" s="9">
        <v>52</v>
      </c>
      <c r="P41" s="10">
        <f t="shared" si="1"/>
        <v>0.94545454545454544</v>
      </c>
    </row>
    <row r="42" spans="1:16" x14ac:dyDescent="0.25">
      <c r="A42" t="s">
        <v>332</v>
      </c>
      <c r="B42" t="s">
        <v>111</v>
      </c>
      <c r="C42" t="s">
        <v>112</v>
      </c>
      <c r="D42" t="s">
        <v>113</v>
      </c>
      <c r="E42" t="s">
        <v>114</v>
      </c>
      <c r="F42">
        <v>3337</v>
      </c>
      <c r="G42" s="4">
        <v>2</v>
      </c>
      <c r="H42" s="7">
        <v>568.56071217777696</v>
      </c>
      <c r="I42" s="7">
        <v>111331.12453333101</v>
      </c>
      <c r="J42" s="7">
        <v>1.86666666666666</v>
      </c>
      <c r="K42" s="7">
        <v>131431</v>
      </c>
      <c r="L42" s="5">
        <v>45</v>
      </c>
      <c r="M42">
        <v>5</v>
      </c>
      <c r="N42" s="8">
        <f t="shared" si="0"/>
        <v>0.1111111111111111</v>
      </c>
      <c r="O42" s="9">
        <v>43</v>
      </c>
      <c r="P42" s="10">
        <f t="shared" si="1"/>
        <v>0.9555555555555556</v>
      </c>
    </row>
    <row r="43" spans="1:16" x14ac:dyDescent="0.25">
      <c r="A43" t="s">
        <v>333</v>
      </c>
      <c r="B43" t="s">
        <v>115</v>
      </c>
      <c r="C43" t="s">
        <v>116</v>
      </c>
      <c r="D43" t="s">
        <v>117</v>
      </c>
      <c r="E43" t="s">
        <v>118</v>
      </c>
      <c r="F43">
        <v>20190</v>
      </c>
      <c r="G43" s="4">
        <v>7</v>
      </c>
      <c r="H43" s="7">
        <v>2287.4195</v>
      </c>
      <c r="I43" s="7">
        <v>12311.492604167201</v>
      </c>
      <c r="J43" s="7">
        <v>1</v>
      </c>
      <c r="K43" s="7">
        <v>12311.3194444444</v>
      </c>
      <c r="L43" s="5">
        <v>72</v>
      </c>
      <c r="M43">
        <v>0</v>
      </c>
      <c r="N43" s="8">
        <f t="shared" si="0"/>
        <v>0</v>
      </c>
      <c r="O43" s="9">
        <v>0</v>
      </c>
      <c r="P43" s="10">
        <f t="shared" si="1"/>
        <v>0</v>
      </c>
    </row>
    <row r="44" spans="1:16" x14ac:dyDescent="0.25">
      <c r="A44" t="s">
        <v>333</v>
      </c>
      <c r="B44" t="s">
        <v>115</v>
      </c>
      <c r="C44" t="s">
        <v>116</v>
      </c>
      <c r="D44" t="s">
        <v>119</v>
      </c>
      <c r="E44" t="s">
        <v>120</v>
      </c>
      <c r="F44">
        <v>19301</v>
      </c>
      <c r="G44" s="4">
        <v>6</v>
      </c>
      <c r="H44" s="7">
        <v>1720.7756516129</v>
      </c>
      <c r="I44" s="7">
        <v>3792.2869000001201</v>
      </c>
      <c r="J44" s="7">
        <v>1</v>
      </c>
      <c r="K44" s="7">
        <v>3792</v>
      </c>
      <c r="L44" s="5">
        <v>31</v>
      </c>
      <c r="M44">
        <v>0</v>
      </c>
      <c r="N44" s="8">
        <f t="shared" si="0"/>
        <v>0</v>
      </c>
      <c r="O44" s="9">
        <v>0</v>
      </c>
      <c r="P44" s="10">
        <f t="shared" si="1"/>
        <v>0</v>
      </c>
    </row>
    <row r="45" spans="1:16" x14ac:dyDescent="0.25">
      <c r="A45" t="s">
        <v>333</v>
      </c>
      <c r="B45" t="s">
        <v>115</v>
      </c>
      <c r="C45" t="s">
        <v>116</v>
      </c>
      <c r="D45" t="s">
        <v>121</v>
      </c>
      <c r="E45" t="s">
        <v>122</v>
      </c>
      <c r="F45">
        <v>9457</v>
      </c>
      <c r="G45" s="4">
        <v>3</v>
      </c>
      <c r="H45" s="7">
        <v>2271.1033323076899</v>
      </c>
      <c r="I45" s="7">
        <v>5346.80133538482</v>
      </c>
      <c r="J45" s="7">
        <v>1</v>
      </c>
      <c r="K45" s="7">
        <v>5346.5384615384601</v>
      </c>
      <c r="L45" s="5">
        <v>65</v>
      </c>
      <c r="M45">
        <v>0</v>
      </c>
      <c r="N45" s="8">
        <f t="shared" si="0"/>
        <v>0</v>
      </c>
      <c r="O45" s="9">
        <v>0</v>
      </c>
      <c r="P45" s="10">
        <f t="shared" si="1"/>
        <v>0</v>
      </c>
    </row>
    <row r="46" spans="1:16" x14ac:dyDescent="0.25">
      <c r="A46" t="s">
        <v>333</v>
      </c>
      <c r="B46" t="s">
        <v>115</v>
      </c>
      <c r="C46" t="s">
        <v>116</v>
      </c>
      <c r="D46" t="s">
        <v>123</v>
      </c>
      <c r="E46" t="s">
        <v>124</v>
      </c>
      <c r="F46">
        <v>18342</v>
      </c>
      <c r="G46" s="4">
        <v>6</v>
      </c>
      <c r="H46" s="7">
        <v>201.88190656249901</v>
      </c>
      <c r="I46" s="7">
        <v>135.98890000026199</v>
      </c>
      <c r="J46" s="7">
        <v>1</v>
      </c>
      <c r="K46" s="7">
        <v>135</v>
      </c>
      <c r="L46" s="5">
        <v>16</v>
      </c>
      <c r="M46">
        <v>13</v>
      </c>
      <c r="N46" s="8">
        <f t="shared" si="0"/>
        <v>0.8125</v>
      </c>
      <c r="O46" s="9">
        <v>16</v>
      </c>
      <c r="P46" s="10">
        <f t="shared" si="1"/>
        <v>1</v>
      </c>
    </row>
    <row r="47" spans="1:16" x14ac:dyDescent="0.25">
      <c r="A47" t="s">
        <v>333</v>
      </c>
      <c r="B47" t="s">
        <v>115</v>
      </c>
      <c r="C47" t="s">
        <v>116</v>
      </c>
      <c r="D47" t="s">
        <v>125</v>
      </c>
      <c r="E47" t="s">
        <v>126</v>
      </c>
      <c r="F47">
        <v>12319</v>
      </c>
      <c r="G47" s="4">
        <v>4</v>
      </c>
      <c r="H47" s="7">
        <v>292.57100685106298</v>
      </c>
      <c r="I47" s="7">
        <v>5139.9032340429903</v>
      </c>
      <c r="J47" s="7">
        <v>1.5744680851063799</v>
      </c>
      <c r="K47" s="7">
        <v>10606.404255319099</v>
      </c>
      <c r="L47" s="5">
        <v>47</v>
      </c>
      <c r="M47">
        <v>29</v>
      </c>
      <c r="N47" s="8">
        <f t="shared" si="0"/>
        <v>0.61702127659574468</v>
      </c>
      <c r="O47" s="9">
        <v>47</v>
      </c>
      <c r="P47" s="10">
        <f t="shared" si="1"/>
        <v>1</v>
      </c>
    </row>
    <row r="48" spans="1:16" x14ac:dyDescent="0.25">
      <c r="A48" t="s">
        <v>334</v>
      </c>
      <c r="B48" t="s">
        <v>127</v>
      </c>
      <c r="C48" t="s">
        <v>128</v>
      </c>
      <c r="D48" t="s">
        <v>129</v>
      </c>
      <c r="E48" t="s">
        <v>130</v>
      </c>
      <c r="F48">
        <v>16896</v>
      </c>
      <c r="G48" s="4">
        <v>6</v>
      </c>
      <c r="H48" s="7">
        <v>706.29363172131104</v>
      </c>
      <c r="I48" s="7">
        <v>21865.048445083499</v>
      </c>
      <c r="J48" s="7">
        <v>1.0327868852458999</v>
      </c>
      <c r="K48" s="7">
        <v>21869.229508196699</v>
      </c>
      <c r="L48" s="5">
        <v>61</v>
      </c>
      <c r="M48">
        <v>16</v>
      </c>
      <c r="N48" s="8">
        <f t="shared" si="0"/>
        <v>0.26229508196721313</v>
      </c>
      <c r="O48" s="9">
        <v>36</v>
      </c>
      <c r="P48" s="10">
        <f t="shared" si="1"/>
        <v>0.5901639344262295</v>
      </c>
    </row>
    <row r="49" spans="1:16" x14ac:dyDescent="0.25">
      <c r="A49" t="s">
        <v>324</v>
      </c>
      <c r="B49" t="s">
        <v>27</v>
      </c>
      <c r="C49" t="s">
        <v>28</v>
      </c>
      <c r="D49" t="s">
        <v>131</v>
      </c>
      <c r="E49" t="s">
        <v>132</v>
      </c>
      <c r="F49">
        <v>12584</v>
      </c>
      <c r="G49" s="4">
        <v>4</v>
      </c>
      <c r="H49" s="7">
        <v>368.64602153397999</v>
      </c>
      <c r="I49" s="7">
        <v>3792.2869000001201</v>
      </c>
      <c r="J49" s="7">
        <v>1.25242718446601</v>
      </c>
      <c r="K49" s="7">
        <v>3854.85436893203</v>
      </c>
      <c r="L49" s="5">
        <v>103</v>
      </c>
      <c r="M49">
        <v>54</v>
      </c>
      <c r="N49" s="8">
        <f t="shared" si="0"/>
        <v>0.52427184466019416</v>
      </c>
      <c r="O49" s="9">
        <v>97</v>
      </c>
      <c r="P49" s="10">
        <f t="shared" si="1"/>
        <v>0.94174757281553401</v>
      </c>
    </row>
    <row r="50" spans="1:16" x14ac:dyDescent="0.25">
      <c r="A50" t="s">
        <v>331</v>
      </c>
      <c r="B50" t="s">
        <v>105</v>
      </c>
      <c r="C50" t="s">
        <v>106</v>
      </c>
      <c r="D50" t="s">
        <v>133</v>
      </c>
      <c r="E50" t="s">
        <v>134</v>
      </c>
      <c r="F50">
        <v>1284</v>
      </c>
      <c r="G50" s="4">
        <v>1</v>
      </c>
      <c r="H50" s="7">
        <v>1167.0769166666601</v>
      </c>
      <c r="I50" s="7">
        <v>103087.968549998</v>
      </c>
      <c r="J50" s="7">
        <v>1</v>
      </c>
      <c r="K50" s="7">
        <v>103087.6</v>
      </c>
      <c r="L50" s="5">
        <v>30</v>
      </c>
      <c r="M50">
        <v>0</v>
      </c>
      <c r="N50" s="8">
        <f t="shared" si="0"/>
        <v>0</v>
      </c>
      <c r="O50" s="9">
        <v>0</v>
      </c>
      <c r="P50" s="10">
        <f t="shared" si="1"/>
        <v>0</v>
      </c>
    </row>
    <row r="51" spans="1:16" x14ac:dyDescent="0.25">
      <c r="A51" t="s">
        <v>331</v>
      </c>
      <c r="B51" t="s">
        <v>105</v>
      </c>
      <c r="C51" t="s">
        <v>106</v>
      </c>
      <c r="D51" t="s">
        <v>135</v>
      </c>
      <c r="E51" t="s">
        <v>136</v>
      </c>
      <c r="F51">
        <v>2112</v>
      </c>
      <c r="G51" s="4">
        <v>1</v>
      </c>
      <c r="H51" s="7">
        <v>1173.0954582142799</v>
      </c>
      <c r="I51" s="7">
        <v>4170.09675000265</v>
      </c>
      <c r="J51" s="7">
        <v>1</v>
      </c>
      <c r="K51" s="7">
        <v>4170</v>
      </c>
      <c r="L51" s="5">
        <v>28</v>
      </c>
      <c r="M51">
        <v>0</v>
      </c>
      <c r="N51" s="8">
        <f t="shared" si="0"/>
        <v>0</v>
      </c>
      <c r="O51" s="9">
        <v>2</v>
      </c>
      <c r="P51" s="10">
        <f t="shared" si="1"/>
        <v>7.1428571428571425E-2</v>
      </c>
    </row>
    <row r="52" spans="1:16" x14ac:dyDescent="0.25">
      <c r="A52" t="s">
        <v>331</v>
      </c>
      <c r="B52" t="s">
        <v>105</v>
      </c>
      <c r="C52" t="s">
        <v>106</v>
      </c>
      <c r="D52" t="s">
        <v>137</v>
      </c>
      <c r="E52" t="s">
        <v>138</v>
      </c>
      <c r="F52">
        <v>494</v>
      </c>
      <c r="G52" s="4">
        <v>1</v>
      </c>
      <c r="H52" s="7">
        <v>1709.4844800000001</v>
      </c>
      <c r="I52" s="7">
        <v>4170.09675000265</v>
      </c>
      <c r="J52" s="7">
        <v>1</v>
      </c>
      <c r="K52" s="7">
        <v>4170</v>
      </c>
      <c r="L52" s="5">
        <v>20</v>
      </c>
      <c r="M52">
        <v>0</v>
      </c>
      <c r="N52" s="8">
        <f t="shared" si="0"/>
        <v>0</v>
      </c>
      <c r="O52" s="9">
        <v>0</v>
      </c>
      <c r="P52" s="10">
        <f t="shared" si="1"/>
        <v>0</v>
      </c>
    </row>
    <row r="53" spans="1:16" x14ac:dyDescent="0.25">
      <c r="A53" t="s">
        <v>335</v>
      </c>
      <c r="B53" t="s">
        <v>139</v>
      </c>
      <c r="C53" t="s">
        <v>140</v>
      </c>
      <c r="D53" t="s">
        <v>141</v>
      </c>
      <c r="E53" t="s">
        <v>142</v>
      </c>
      <c r="F53">
        <v>16996</v>
      </c>
      <c r="G53" s="4">
        <v>6</v>
      </c>
      <c r="H53" s="7">
        <v>298.54688349999998</v>
      </c>
      <c r="I53" s="7">
        <v>238295.980650015</v>
      </c>
      <c r="J53" s="7">
        <v>1</v>
      </c>
      <c r="K53" s="7">
        <v>238295</v>
      </c>
      <c r="L53" s="5">
        <v>20</v>
      </c>
      <c r="M53">
        <v>11</v>
      </c>
      <c r="N53" s="8">
        <f t="shared" si="0"/>
        <v>0.55000000000000004</v>
      </c>
      <c r="O53" s="9">
        <v>20</v>
      </c>
      <c r="P53" s="10">
        <f t="shared" si="1"/>
        <v>1</v>
      </c>
    </row>
    <row r="54" spans="1:16" x14ac:dyDescent="0.25">
      <c r="A54" t="s">
        <v>335</v>
      </c>
      <c r="B54" t="s">
        <v>139</v>
      </c>
      <c r="C54" t="s">
        <v>140</v>
      </c>
      <c r="D54" t="s">
        <v>143</v>
      </c>
      <c r="E54" t="s">
        <v>144</v>
      </c>
      <c r="F54">
        <v>2321</v>
      </c>
      <c r="G54" s="4">
        <v>1</v>
      </c>
      <c r="H54" s="7">
        <v>449.68559130434699</v>
      </c>
      <c r="I54" s="7">
        <v>220291.096002187</v>
      </c>
      <c r="J54" s="7">
        <v>1.0869565217391299</v>
      </c>
      <c r="K54" s="7">
        <v>241011.52173913</v>
      </c>
      <c r="L54" s="5">
        <v>23</v>
      </c>
      <c r="M54">
        <v>5</v>
      </c>
      <c r="N54" s="8">
        <f t="shared" si="0"/>
        <v>0.21739130434782608</v>
      </c>
      <c r="O54" s="9">
        <v>23</v>
      </c>
      <c r="P54" s="10">
        <f t="shared" si="1"/>
        <v>1</v>
      </c>
    </row>
    <row r="55" spans="1:16" x14ac:dyDescent="0.25">
      <c r="A55" t="s">
        <v>336</v>
      </c>
      <c r="B55" t="s">
        <v>145</v>
      </c>
      <c r="C55" t="s">
        <v>146</v>
      </c>
      <c r="D55" t="s">
        <v>147</v>
      </c>
      <c r="E55" t="s">
        <v>148</v>
      </c>
      <c r="F55">
        <v>4571</v>
      </c>
      <c r="G55" s="4">
        <v>2</v>
      </c>
      <c r="H55" s="7">
        <v>622.25976174603102</v>
      </c>
      <c r="I55" s="7">
        <v>105023.41241428501</v>
      </c>
      <c r="J55" s="7">
        <v>1.7619047619047601</v>
      </c>
      <c r="K55" s="7">
        <v>142919.349206349</v>
      </c>
      <c r="L55" s="5">
        <v>63</v>
      </c>
      <c r="M55">
        <v>0</v>
      </c>
      <c r="N55" s="8">
        <f t="shared" si="0"/>
        <v>0</v>
      </c>
      <c r="O55" s="9">
        <v>63</v>
      </c>
      <c r="P55" s="10">
        <f t="shared" si="1"/>
        <v>1</v>
      </c>
    </row>
    <row r="56" spans="1:16" x14ac:dyDescent="0.25">
      <c r="A56" t="s">
        <v>336</v>
      </c>
      <c r="B56" t="s">
        <v>145</v>
      </c>
      <c r="C56" t="s">
        <v>146</v>
      </c>
      <c r="D56" t="s">
        <v>149</v>
      </c>
      <c r="E56" t="s">
        <v>150</v>
      </c>
      <c r="F56">
        <v>4010</v>
      </c>
      <c r="G56" s="4">
        <v>2</v>
      </c>
      <c r="H56" s="7">
        <v>757.65419134615399</v>
      </c>
      <c r="I56" s="7">
        <v>124023.648674044</v>
      </c>
      <c r="J56" s="7">
        <v>2.0576923076922999</v>
      </c>
      <c r="K56" s="7">
        <v>272294.07692307601</v>
      </c>
      <c r="L56" s="5">
        <v>52</v>
      </c>
      <c r="M56">
        <v>0</v>
      </c>
      <c r="N56" s="8">
        <f t="shared" si="0"/>
        <v>0</v>
      </c>
      <c r="O56" s="9">
        <v>51</v>
      </c>
      <c r="P56" s="10">
        <f t="shared" si="1"/>
        <v>0.98076923076923073</v>
      </c>
    </row>
    <row r="57" spans="1:16" x14ac:dyDescent="0.25">
      <c r="A57" t="s">
        <v>337</v>
      </c>
      <c r="B57" t="s">
        <v>151</v>
      </c>
      <c r="C57" t="s">
        <v>152</v>
      </c>
      <c r="D57" t="s">
        <v>153</v>
      </c>
      <c r="E57" t="s">
        <v>154</v>
      </c>
      <c r="F57">
        <v>20572</v>
      </c>
      <c r="G57" s="4">
        <v>7</v>
      </c>
      <c r="H57" s="7">
        <v>387.98501275861997</v>
      </c>
      <c r="I57" s="7">
        <v>87573.617600005702</v>
      </c>
      <c r="J57" s="7">
        <v>1</v>
      </c>
      <c r="K57" s="7">
        <v>87573</v>
      </c>
      <c r="L57" s="5">
        <v>29</v>
      </c>
      <c r="M57">
        <v>10</v>
      </c>
      <c r="N57" s="8">
        <f t="shared" si="0"/>
        <v>0.34482758620689657</v>
      </c>
      <c r="O57" s="9">
        <v>29</v>
      </c>
      <c r="P57" s="10">
        <f t="shared" si="1"/>
        <v>1</v>
      </c>
    </row>
    <row r="58" spans="1:16" x14ac:dyDescent="0.25">
      <c r="A58" t="s">
        <v>337</v>
      </c>
      <c r="B58" t="s">
        <v>151</v>
      </c>
      <c r="C58" t="s">
        <v>152</v>
      </c>
      <c r="D58" t="s">
        <v>155</v>
      </c>
      <c r="E58" t="s">
        <v>156</v>
      </c>
      <c r="F58">
        <v>19002</v>
      </c>
      <c r="G58" s="4">
        <v>6</v>
      </c>
      <c r="H58" s="7">
        <v>689.73102486486403</v>
      </c>
      <c r="I58" s="7">
        <v>54815.678101354802</v>
      </c>
      <c r="J58" s="7">
        <v>1.56756756756756</v>
      </c>
      <c r="K58" s="7">
        <v>81237.972972972901</v>
      </c>
      <c r="L58" s="5">
        <v>37</v>
      </c>
      <c r="M58">
        <v>0</v>
      </c>
      <c r="N58" s="8">
        <f t="shared" si="0"/>
        <v>0</v>
      </c>
      <c r="O58" s="9">
        <v>36</v>
      </c>
      <c r="P58" s="10">
        <f t="shared" si="1"/>
        <v>0.97297297297297303</v>
      </c>
    </row>
    <row r="59" spans="1:16" x14ac:dyDescent="0.25">
      <c r="A59" t="s">
        <v>337</v>
      </c>
      <c r="B59" t="s">
        <v>151</v>
      </c>
      <c r="C59" t="s">
        <v>152</v>
      </c>
      <c r="D59" t="s">
        <v>157</v>
      </c>
      <c r="E59" t="s">
        <v>158</v>
      </c>
      <c r="F59">
        <v>17184</v>
      </c>
      <c r="G59" s="4">
        <v>6</v>
      </c>
      <c r="H59" s="7">
        <v>394.06827078260801</v>
      </c>
      <c r="I59" s="7">
        <v>87573.6176000056</v>
      </c>
      <c r="J59" s="7">
        <v>1.0652173913043399</v>
      </c>
      <c r="K59" s="7">
        <v>87904.5</v>
      </c>
      <c r="L59" s="5">
        <v>46</v>
      </c>
      <c r="M59">
        <v>13</v>
      </c>
      <c r="N59" s="8">
        <f t="shared" si="0"/>
        <v>0.28260869565217389</v>
      </c>
      <c r="O59" s="9">
        <v>46</v>
      </c>
      <c r="P59" s="10">
        <f t="shared" si="1"/>
        <v>1</v>
      </c>
    </row>
    <row r="60" spans="1:16" x14ac:dyDescent="0.25">
      <c r="A60" t="s">
        <v>338</v>
      </c>
      <c r="B60" t="s">
        <v>159</v>
      </c>
      <c r="C60" t="s">
        <v>160</v>
      </c>
      <c r="D60" t="s">
        <v>161</v>
      </c>
      <c r="E60" t="s">
        <v>162</v>
      </c>
      <c r="F60">
        <v>13457</v>
      </c>
      <c r="G60" s="4">
        <v>5</v>
      </c>
      <c r="H60" s="7">
        <v>618.05319943396205</v>
      </c>
      <c r="I60" s="7">
        <v>219753.64313490299</v>
      </c>
      <c r="J60" s="7">
        <v>1.0377358490566</v>
      </c>
      <c r="K60" s="7">
        <v>226618.67924528301</v>
      </c>
      <c r="L60" s="5">
        <v>53</v>
      </c>
      <c r="M60">
        <v>3</v>
      </c>
      <c r="N60" s="8">
        <f t="shared" si="0"/>
        <v>5.6603773584905662E-2</v>
      </c>
      <c r="O60" s="9">
        <v>49</v>
      </c>
      <c r="P60" s="10">
        <f t="shared" si="1"/>
        <v>0.92452830188679247</v>
      </c>
    </row>
    <row r="61" spans="1:16" x14ac:dyDescent="0.25">
      <c r="A61" t="s">
        <v>337</v>
      </c>
      <c r="B61" t="s">
        <v>151</v>
      </c>
      <c r="C61" t="s">
        <v>152</v>
      </c>
      <c r="D61" t="s">
        <v>163</v>
      </c>
      <c r="E61" t="s">
        <v>164</v>
      </c>
      <c r="F61">
        <v>24681</v>
      </c>
      <c r="G61" s="4">
        <v>8</v>
      </c>
      <c r="H61" s="7">
        <v>833.97310225000001</v>
      </c>
      <c r="I61" s="7">
        <v>206101.276558749</v>
      </c>
      <c r="J61" s="7">
        <v>1</v>
      </c>
      <c r="K61" s="7">
        <v>206101.07500000001</v>
      </c>
      <c r="L61" s="5">
        <v>40</v>
      </c>
      <c r="M61">
        <v>0</v>
      </c>
      <c r="N61" s="8">
        <f t="shared" si="0"/>
        <v>0</v>
      </c>
      <c r="O61" s="9">
        <v>25</v>
      </c>
      <c r="P61" s="10">
        <f t="shared" si="1"/>
        <v>0.625</v>
      </c>
    </row>
    <row r="62" spans="1:16" x14ac:dyDescent="0.25">
      <c r="A62" t="s">
        <v>337</v>
      </c>
      <c r="B62" t="s">
        <v>151</v>
      </c>
      <c r="C62" t="s">
        <v>152</v>
      </c>
      <c r="D62" t="s">
        <v>165</v>
      </c>
      <c r="E62" t="s">
        <v>166</v>
      </c>
      <c r="F62">
        <v>29948</v>
      </c>
      <c r="G62" s="4">
        <v>10</v>
      </c>
      <c r="H62" s="7">
        <v>1125.58586266666</v>
      </c>
      <c r="I62" s="7">
        <v>158417.73559833501</v>
      </c>
      <c r="J62" s="7">
        <v>1</v>
      </c>
      <c r="K62" s="7">
        <v>158417.366666666</v>
      </c>
      <c r="L62" s="5">
        <v>30</v>
      </c>
      <c r="M62">
        <v>0</v>
      </c>
      <c r="N62" s="8">
        <f t="shared" si="0"/>
        <v>0</v>
      </c>
      <c r="O62" s="9">
        <v>2</v>
      </c>
      <c r="P62" s="10">
        <f t="shared" si="1"/>
        <v>6.6666666666666666E-2</v>
      </c>
    </row>
    <row r="63" spans="1:16" x14ac:dyDescent="0.25">
      <c r="A63" t="s">
        <v>337</v>
      </c>
      <c r="B63" t="s">
        <v>151</v>
      </c>
      <c r="C63" t="s">
        <v>152</v>
      </c>
      <c r="D63" t="s">
        <v>167</v>
      </c>
      <c r="E63" t="s">
        <v>168</v>
      </c>
      <c r="F63">
        <v>23397</v>
      </c>
      <c r="G63" s="4">
        <v>8</v>
      </c>
      <c r="H63" s="7">
        <v>423.91245227906899</v>
      </c>
      <c r="I63" s="7">
        <v>251060.04374999701</v>
      </c>
      <c r="J63" s="7">
        <v>1</v>
      </c>
      <c r="K63" s="7">
        <v>251060</v>
      </c>
      <c r="L63" s="5">
        <v>43</v>
      </c>
      <c r="M63">
        <v>19</v>
      </c>
      <c r="N63" s="8">
        <f t="shared" si="0"/>
        <v>0.44186046511627908</v>
      </c>
      <c r="O63" s="9">
        <v>36</v>
      </c>
      <c r="P63" s="10">
        <f t="shared" si="1"/>
        <v>0.83720930232558144</v>
      </c>
    </row>
    <row r="64" spans="1:16" x14ac:dyDescent="0.25">
      <c r="A64" t="s">
        <v>339</v>
      </c>
      <c r="B64" t="s">
        <v>169</v>
      </c>
      <c r="C64" t="s">
        <v>170</v>
      </c>
      <c r="D64" t="s">
        <v>171</v>
      </c>
      <c r="E64" t="s">
        <v>172</v>
      </c>
      <c r="F64">
        <v>1039</v>
      </c>
      <c r="G64" s="4">
        <v>1</v>
      </c>
      <c r="H64" s="7">
        <v>274.89274852777697</v>
      </c>
      <c r="I64" s="7">
        <v>112790.10769999999</v>
      </c>
      <c r="J64" s="7">
        <v>1</v>
      </c>
      <c r="K64" s="7">
        <v>112790</v>
      </c>
      <c r="L64" s="5">
        <v>36</v>
      </c>
      <c r="M64">
        <v>22</v>
      </c>
      <c r="N64" s="8">
        <f t="shared" si="0"/>
        <v>0.61111111111111116</v>
      </c>
      <c r="O64" s="9">
        <v>36</v>
      </c>
      <c r="P64" s="10">
        <f t="shared" si="1"/>
        <v>1</v>
      </c>
    </row>
    <row r="65" spans="1:16" x14ac:dyDescent="0.25">
      <c r="A65" t="s">
        <v>332</v>
      </c>
      <c r="B65" t="s">
        <v>111</v>
      </c>
      <c r="C65" t="s">
        <v>112</v>
      </c>
      <c r="D65" t="s">
        <v>173</v>
      </c>
      <c r="E65" t="s">
        <v>174</v>
      </c>
      <c r="F65">
        <v>16387</v>
      </c>
      <c r="G65" s="4">
        <v>5</v>
      </c>
      <c r="H65" s="7">
        <v>688.37911896551702</v>
      </c>
      <c r="I65" s="7">
        <v>126291.657618966</v>
      </c>
      <c r="J65" s="7">
        <v>1.03448275862068</v>
      </c>
      <c r="K65" s="7">
        <v>134508.55172413701</v>
      </c>
      <c r="L65" s="5">
        <v>58</v>
      </c>
      <c r="M65">
        <v>6</v>
      </c>
      <c r="N65" s="8">
        <f t="shared" si="0"/>
        <v>0.10344827586206896</v>
      </c>
      <c r="O65" s="9">
        <v>44</v>
      </c>
      <c r="P65" s="10">
        <f t="shared" si="1"/>
        <v>0.75862068965517238</v>
      </c>
    </row>
    <row r="66" spans="1:16" x14ac:dyDescent="0.25">
      <c r="A66" t="s">
        <v>339</v>
      </c>
      <c r="B66" t="s">
        <v>169</v>
      </c>
      <c r="C66" t="s">
        <v>170</v>
      </c>
      <c r="D66" t="s">
        <v>175</v>
      </c>
      <c r="E66" t="s">
        <v>176</v>
      </c>
      <c r="F66">
        <v>4725</v>
      </c>
      <c r="G66" s="4">
        <v>2</v>
      </c>
      <c r="H66" s="7">
        <v>431.678344183673</v>
      </c>
      <c r="I66" s="7">
        <v>123217.23380612</v>
      </c>
      <c r="J66" s="7">
        <v>1.0204081632652999</v>
      </c>
      <c r="K66" s="7">
        <v>125518.73469387701</v>
      </c>
      <c r="L66" s="5">
        <v>49</v>
      </c>
      <c r="M66">
        <v>16</v>
      </c>
      <c r="N66" s="8">
        <f t="shared" si="0"/>
        <v>0.32653061224489793</v>
      </c>
      <c r="O66" s="9">
        <v>49</v>
      </c>
      <c r="P66" s="10">
        <f t="shared" si="1"/>
        <v>1</v>
      </c>
    </row>
    <row r="67" spans="1:16" x14ac:dyDescent="0.25">
      <c r="A67" t="s">
        <v>332</v>
      </c>
      <c r="B67" t="s">
        <v>111</v>
      </c>
      <c r="C67" t="s">
        <v>112</v>
      </c>
      <c r="D67" t="s">
        <v>177</v>
      </c>
      <c r="E67" t="s">
        <v>178</v>
      </c>
      <c r="F67">
        <v>1467</v>
      </c>
      <c r="G67" s="4">
        <v>1</v>
      </c>
      <c r="H67" s="7">
        <v>697.33615352941104</v>
      </c>
      <c r="I67" s="7">
        <v>127817.436499997</v>
      </c>
      <c r="J67" s="7">
        <v>1.1764705882352899</v>
      </c>
      <c r="K67" s="7">
        <v>128552.882352941</v>
      </c>
      <c r="L67" s="5">
        <v>34</v>
      </c>
      <c r="M67">
        <v>0</v>
      </c>
      <c r="N67" s="8">
        <f t="shared" ref="N67:N128" si="2">M67/L67</f>
        <v>0</v>
      </c>
      <c r="O67" s="9">
        <v>27</v>
      </c>
      <c r="P67" s="10">
        <f t="shared" ref="P67:P128" si="3">O67/L67</f>
        <v>0.79411764705882348</v>
      </c>
    </row>
    <row r="68" spans="1:16" x14ac:dyDescent="0.25">
      <c r="A68" t="s">
        <v>332</v>
      </c>
      <c r="B68" t="s">
        <v>111</v>
      </c>
      <c r="C68" t="s">
        <v>112</v>
      </c>
      <c r="D68" t="s">
        <v>179</v>
      </c>
      <c r="E68" t="s">
        <v>180</v>
      </c>
      <c r="F68">
        <v>3504</v>
      </c>
      <c r="G68" s="4">
        <v>2</v>
      </c>
      <c r="H68" s="7">
        <v>725.20075471698101</v>
      </c>
      <c r="I68" s="7">
        <v>127533.90199433699</v>
      </c>
      <c r="J68" s="7">
        <v>1.0943396226415001</v>
      </c>
      <c r="K68" s="7">
        <v>138457.566037735</v>
      </c>
      <c r="L68" s="5">
        <v>53</v>
      </c>
      <c r="M68">
        <v>0</v>
      </c>
      <c r="N68" s="8">
        <f t="shared" si="2"/>
        <v>0</v>
      </c>
      <c r="O68" s="9">
        <v>51</v>
      </c>
      <c r="P68" s="10">
        <f t="shared" si="3"/>
        <v>0.96226415094339623</v>
      </c>
    </row>
    <row r="69" spans="1:16" x14ac:dyDescent="0.25">
      <c r="A69" t="s">
        <v>339</v>
      </c>
      <c r="B69" t="s">
        <v>169</v>
      </c>
      <c r="C69" t="s">
        <v>170</v>
      </c>
      <c r="D69" t="s">
        <v>181</v>
      </c>
      <c r="E69" t="s">
        <v>182</v>
      </c>
      <c r="F69">
        <v>977</v>
      </c>
      <c r="G69" s="4">
        <v>1</v>
      </c>
      <c r="H69" s="7">
        <v>699.18717879999997</v>
      </c>
      <c r="I69" s="7">
        <v>113391.200851999</v>
      </c>
      <c r="J69" s="7">
        <v>1.36</v>
      </c>
      <c r="K69" s="7">
        <v>158804.12</v>
      </c>
      <c r="L69" s="5">
        <v>25</v>
      </c>
      <c r="M69">
        <v>0</v>
      </c>
      <c r="N69" s="8">
        <f t="shared" si="2"/>
        <v>0</v>
      </c>
      <c r="O69" s="9">
        <v>25</v>
      </c>
      <c r="P69" s="10">
        <f t="shared" si="3"/>
        <v>1</v>
      </c>
    </row>
    <row r="70" spans="1:16" x14ac:dyDescent="0.25">
      <c r="A70" t="s">
        <v>332</v>
      </c>
      <c r="B70" t="s">
        <v>111</v>
      </c>
      <c r="C70" t="s">
        <v>112</v>
      </c>
      <c r="D70" t="s">
        <v>183</v>
      </c>
      <c r="E70" t="s">
        <v>184</v>
      </c>
      <c r="F70">
        <v>1078</v>
      </c>
      <c r="G70" s="4">
        <v>1</v>
      </c>
      <c r="H70" s="7">
        <v>711.78827999999896</v>
      </c>
      <c r="I70" s="7">
        <v>113416.246399999</v>
      </c>
      <c r="J70" s="7">
        <v>1.2083333333333299</v>
      </c>
      <c r="K70" s="7">
        <v>139418.54166666599</v>
      </c>
      <c r="L70" s="5">
        <v>24</v>
      </c>
      <c r="M70">
        <v>0</v>
      </c>
      <c r="N70" s="8">
        <f t="shared" si="2"/>
        <v>0</v>
      </c>
      <c r="O70" s="9">
        <v>24</v>
      </c>
      <c r="P70" s="10">
        <f t="shared" si="3"/>
        <v>1</v>
      </c>
    </row>
    <row r="71" spans="1:16" x14ac:dyDescent="0.25">
      <c r="A71" t="s">
        <v>327</v>
      </c>
      <c r="B71" t="s">
        <v>51</v>
      </c>
      <c r="C71" t="s">
        <v>52</v>
      </c>
      <c r="D71" t="s">
        <v>185</v>
      </c>
      <c r="E71" t="s">
        <v>186</v>
      </c>
      <c r="F71">
        <v>15081</v>
      </c>
      <c r="G71" s="4">
        <v>5</v>
      </c>
      <c r="H71" s="7">
        <v>1044.2863542222201</v>
      </c>
      <c r="I71" s="7">
        <v>11936.994493332</v>
      </c>
      <c r="J71" s="7">
        <v>1.0222222222222199</v>
      </c>
      <c r="K71" s="7">
        <v>14593.6222222222</v>
      </c>
      <c r="L71" s="5">
        <v>45</v>
      </c>
      <c r="M71">
        <v>0</v>
      </c>
      <c r="N71" s="8">
        <f t="shared" si="2"/>
        <v>0</v>
      </c>
      <c r="O71" s="9">
        <v>10</v>
      </c>
      <c r="P71" s="10">
        <f t="shared" si="3"/>
        <v>0.22222222222222221</v>
      </c>
    </row>
    <row r="72" spans="1:16" x14ac:dyDescent="0.25">
      <c r="A72" t="s">
        <v>340</v>
      </c>
      <c r="B72" t="s">
        <v>187</v>
      </c>
      <c r="C72" t="s">
        <v>188</v>
      </c>
      <c r="D72" t="s">
        <v>189</v>
      </c>
      <c r="E72" t="s">
        <v>190</v>
      </c>
      <c r="F72">
        <v>32486</v>
      </c>
      <c r="G72" s="4">
        <v>10</v>
      </c>
      <c r="H72" s="7">
        <v>831.66284961538395</v>
      </c>
      <c r="I72" s="7">
        <v>323766.71059038403</v>
      </c>
      <c r="J72" s="7">
        <v>1.3076923076922999</v>
      </c>
      <c r="K72" s="7">
        <v>519283.61538461503</v>
      </c>
      <c r="L72" s="5">
        <v>26</v>
      </c>
      <c r="M72">
        <v>0</v>
      </c>
      <c r="N72" s="8">
        <f t="shared" si="2"/>
        <v>0</v>
      </c>
      <c r="O72" s="9">
        <v>16</v>
      </c>
      <c r="P72" s="10">
        <f t="shared" si="3"/>
        <v>0.61538461538461542</v>
      </c>
    </row>
    <row r="73" spans="1:16" x14ac:dyDescent="0.25">
      <c r="A73" t="s">
        <v>340</v>
      </c>
      <c r="B73" t="s">
        <v>187</v>
      </c>
      <c r="C73" t="s">
        <v>188</v>
      </c>
      <c r="D73" t="s">
        <v>191</v>
      </c>
      <c r="E73" t="s">
        <v>192</v>
      </c>
      <c r="F73">
        <v>30601</v>
      </c>
      <c r="G73" s="4">
        <v>10</v>
      </c>
      <c r="H73" s="7">
        <v>818.83766441176397</v>
      </c>
      <c r="I73" s="7">
        <v>433338.132426481</v>
      </c>
      <c r="J73" s="7">
        <v>1.23529411764705</v>
      </c>
      <c r="K73" s="7">
        <v>494529.35294117598</v>
      </c>
      <c r="L73" s="5">
        <v>34</v>
      </c>
      <c r="M73">
        <v>1</v>
      </c>
      <c r="N73" s="8">
        <f t="shared" si="2"/>
        <v>2.9411764705882353E-2</v>
      </c>
      <c r="O73" s="9">
        <v>22</v>
      </c>
      <c r="P73" s="10">
        <f t="shared" si="3"/>
        <v>0.6470588235294118</v>
      </c>
    </row>
    <row r="74" spans="1:16" x14ac:dyDescent="0.25">
      <c r="A74" t="s">
        <v>327</v>
      </c>
      <c r="B74" t="s">
        <v>51</v>
      </c>
      <c r="C74" t="s">
        <v>52</v>
      </c>
      <c r="D74" t="s">
        <v>193</v>
      </c>
      <c r="E74" t="s">
        <v>194</v>
      </c>
      <c r="F74">
        <v>15643</v>
      </c>
      <c r="G74" s="4">
        <v>5</v>
      </c>
      <c r="H74" s="7">
        <v>891.17573481481395</v>
      </c>
      <c r="I74" s="7">
        <v>13512.1629999945</v>
      </c>
      <c r="J74" s="7">
        <v>1</v>
      </c>
      <c r="K74" s="7">
        <v>13512</v>
      </c>
      <c r="L74" s="5">
        <v>27</v>
      </c>
      <c r="M74">
        <v>0</v>
      </c>
      <c r="N74" s="8">
        <f t="shared" si="2"/>
        <v>0</v>
      </c>
      <c r="O74" s="9">
        <v>13</v>
      </c>
      <c r="P74" s="10">
        <f t="shared" si="3"/>
        <v>0.48148148148148145</v>
      </c>
    </row>
    <row r="75" spans="1:16" x14ac:dyDescent="0.25">
      <c r="A75" t="s">
        <v>322</v>
      </c>
      <c r="B75" t="s">
        <v>11</v>
      </c>
      <c r="C75" t="s">
        <v>12</v>
      </c>
      <c r="D75" t="s">
        <v>195</v>
      </c>
      <c r="E75" t="s">
        <v>196</v>
      </c>
      <c r="F75">
        <v>7439</v>
      </c>
      <c r="G75" s="4">
        <v>3</v>
      </c>
      <c r="H75" s="7">
        <v>314.29986875531898</v>
      </c>
      <c r="I75" s="7">
        <v>51147.481800005102</v>
      </c>
      <c r="J75" s="7">
        <v>1.94680851063829</v>
      </c>
      <c r="K75" s="7">
        <v>129565.351063829</v>
      </c>
      <c r="L75" s="5">
        <v>94</v>
      </c>
      <c r="M75">
        <v>48</v>
      </c>
      <c r="N75" s="8">
        <f t="shared" si="2"/>
        <v>0.51063829787234039</v>
      </c>
      <c r="O75" s="9">
        <v>94</v>
      </c>
      <c r="P75" s="10">
        <f t="shared" si="3"/>
        <v>1</v>
      </c>
    </row>
    <row r="76" spans="1:16" x14ac:dyDescent="0.25">
      <c r="A76" t="s">
        <v>340</v>
      </c>
      <c r="B76" t="s">
        <v>187</v>
      </c>
      <c r="C76" t="s">
        <v>188</v>
      </c>
      <c r="D76" t="s">
        <v>197</v>
      </c>
      <c r="E76" t="s">
        <v>198</v>
      </c>
      <c r="F76">
        <v>6614</v>
      </c>
      <c r="G76" s="4">
        <v>3</v>
      </c>
      <c r="H76" s="7">
        <v>659.06965413043395</v>
      </c>
      <c r="I76" s="7">
        <v>10558.7220500023</v>
      </c>
      <c r="J76" s="7">
        <v>1.76086956521739</v>
      </c>
      <c r="K76" s="7">
        <v>101534.41304347799</v>
      </c>
      <c r="L76" s="5">
        <v>46</v>
      </c>
      <c r="M76">
        <v>0</v>
      </c>
      <c r="N76" s="8">
        <f t="shared" si="2"/>
        <v>0</v>
      </c>
      <c r="O76" s="9">
        <v>40</v>
      </c>
      <c r="P76" s="10">
        <f t="shared" si="3"/>
        <v>0.86956521739130432</v>
      </c>
    </row>
    <row r="77" spans="1:16" x14ac:dyDescent="0.25">
      <c r="A77" t="s">
        <v>340</v>
      </c>
      <c r="B77" t="s">
        <v>187</v>
      </c>
      <c r="C77" t="s">
        <v>188</v>
      </c>
      <c r="D77" t="s">
        <v>199</v>
      </c>
      <c r="E77" t="s">
        <v>200</v>
      </c>
      <c r="F77">
        <v>12858</v>
      </c>
      <c r="G77" s="4">
        <v>4</v>
      </c>
      <c r="H77" s="7">
        <v>973.82886749999898</v>
      </c>
      <c r="I77" s="7">
        <v>11020.1971984386</v>
      </c>
      <c r="J77" s="7">
        <v>1.03125</v>
      </c>
      <c r="K77" s="7">
        <v>14756.09375</v>
      </c>
      <c r="L77" s="5">
        <v>32</v>
      </c>
      <c r="M77">
        <v>0</v>
      </c>
      <c r="N77" s="8">
        <f t="shared" si="2"/>
        <v>0</v>
      </c>
      <c r="O77" s="9">
        <v>10</v>
      </c>
      <c r="P77" s="10">
        <f t="shared" si="3"/>
        <v>0.3125</v>
      </c>
    </row>
    <row r="78" spans="1:16" x14ac:dyDescent="0.25">
      <c r="A78" t="s">
        <v>341</v>
      </c>
      <c r="B78" t="s">
        <v>201</v>
      </c>
      <c r="C78" t="s">
        <v>202</v>
      </c>
      <c r="D78" t="s">
        <v>203</v>
      </c>
      <c r="E78" t="s">
        <v>204</v>
      </c>
      <c r="F78">
        <v>19816</v>
      </c>
      <c r="G78" s="4">
        <v>7</v>
      </c>
      <c r="H78" s="7">
        <v>3673.6076462962901</v>
      </c>
      <c r="I78" s="7">
        <v>9786.2919499993295</v>
      </c>
      <c r="J78" s="7">
        <v>1</v>
      </c>
      <c r="K78" s="7">
        <v>9786</v>
      </c>
      <c r="L78" s="5">
        <v>54</v>
      </c>
      <c r="M78">
        <v>0</v>
      </c>
      <c r="N78" s="8">
        <f t="shared" si="2"/>
        <v>0</v>
      </c>
      <c r="O78" s="9">
        <v>0</v>
      </c>
      <c r="P78" s="10">
        <f t="shared" si="3"/>
        <v>0</v>
      </c>
    </row>
    <row r="79" spans="1:16" x14ac:dyDescent="0.25">
      <c r="A79" t="s">
        <v>341</v>
      </c>
      <c r="B79" t="s">
        <v>201</v>
      </c>
      <c r="C79" t="s">
        <v>202</v>
      </c>
      <c r="D79" t="s">
        <v>205</v>
      </c>
      <c r="E79" t="s">
        <v>206</v>
      </c>
      <c r="F79">
        <v>27945</v>
      </c>
      <c r="G79" s="4">
        <v>9</v>
      </c>
      <c r="H79" s="7">
        <v>2639.0524838709598</v>
      </c>
      <c r="I79" s="7">
        <v>11969.5057080644</v>
      </c>
      <c r="J79" s="7">
        <v>1</v>
      </c>
      <c r="K79" s="7">
        <v>11969.225806451601</v>
      </c>
      <c r="L79" s="5">
        <v>31</v>
      </c>
      <c r="M79">
        <v>0</v>
      </c>
      <c r="N79" s="8">
        <f t="shared" si="2"/>
        <v>0</v>
      </c>
      <c r="O79" s="9">
        <v>0</v>
      </c>
      <c r="P79" s="10">
        <f t="shared" si="3"/>
        <v>0</v>
      </c>
    </row>
    <row r="80" spans="1:16" x14ac:dyDescent="0.25">
      <c r="A80" t="s">
        <v>341</v>
      </c>
      <c r="B80" t="s">
        <v>201</v>
      </c>
      <c r="C80" t="s">
        <v>202</v>
      </c>
      <c r="D80" t="s">
        <v>207</v>
      </c>
      <c r="E80" t="s">
        <v>208</v>
      </c>
      <c r="F80">
        <v>27381</v>
      </c>
      <c r="G80" s="4">
        <v>9</v>
      </c>
      <c r="H80" s="7">
        <v>3698.2996576271098</v>
      </c>
      <c r="I80" s="7">
        <v>6496.9486499998402</v>
      </c>
      <c r="J80" s="7">
        <v>1</v>
      </c>
      <c r="K80" s="7">
        <v>6496</v>
      </c>
      <c r="L80" s="5">
        <v>59</v>
      </c>
      <c r="M80">
        <v>0</v>
      </c>
      <c r="N80" s="8">
        <f t="shared" si="2"/>
        <v>0</v>
      </c>
      <c r="O80" s="9">
        <v>0</v>
      </c>
      <c r="P80" s="10">
        <f t="shared" si="3"/>
        <v>0</v>
      </c>
    </row>
    <row r="81" spans="1:16" x14ac:dyDescent="0.25">
      <c r="A81" t="s">
        <v>341</v>
      </c>
      <c r="B81" t="s">
        <v>201</v>
      </c>
      <c r="C81" t="s">
        <v>202</v>
      </c>
      <c r="D81" t="s">
        <v>209</v>
      </c>
      <c r="E81" t="s">
        <v>210</v>
      </c>
      <c r="F81">
        <v>19324</v>
      </c>
      <c r="G81" s="4">
        <v>6</v>
      </c>
      <c r="H81" s="7">
        <v>2814.0579526315701</v>
      </c>
      <c r="I81" s="7">
        <v>6496.9486499998302</v>
      </c>
      <c r="J81" s="7">
        <v>1</v>
      </c>
      <c r="K81" s="7">
        <v>6496</v>
      </c>
      <c r="L81" s="5">
        <v>19</v>
      </c>
      <c r="M81">
        <v>0</v>
      </c>
      <c r="N81" s="8">
        <f t="shared" si="2"/>
        <v>0</v>
      </c>
      <c r="O81" s="9">
        <v>0</v>
      </c>
      <c r="P81" s="10">
        <f t="shared" si="3"/>
        <v>0</v>
      </c>
    </row>
    <row r="82" spans="1:16" x14ac:dyDescent="0.25">
      <c r="A82" t="s">
        <v>334</v>
      </c>
      <c r="B82" t="s">
        <v>127</v>
      </c>
      <c r="C82" t="s">
        <v>128</v>
      </c>
      <c r="D82" t="s">
        <v>211</v>
      </c>
      <c r="E82" t="s">
        <v>212</v>
      </c>
      <c r="F82">
        <v>17395</v>
      </c>
      <c r="G82" s="4">
        <v>6</v>
      </c>
      <c r="H82" s="7">
        <v>1572.2209249999901</v>
      </c>
      <c r="I82" s="7">
        <v>18227.063800000898</v>
      </c>
      <c r="J82" s="7">
        <v>1</v>
      </c>
      <c r="K82" s="7">
        <v>18227</v>
      </c>
      <c r="L82" s="5">
        <v>16</v>
      </c>
      <c r="M82">
        <v>0</v>
      </c>
      <c r="N82" s="8">
        <f t="shared" si="2"/>
        <v>0</v>
      </c>
      <c r="O82" s="9">
        <v>0</v>
      </c>
      <c r="P82" s="10">
        <f t="shared" si="3"/>
        <v>0</v>
      </c>
    </row>
    <row r="83" spans="1:16" x14ac:dyDescent="0.25">
      <c r="A83" t="s">
        <v>341</v>
      </c>
      <c r="B83" t="s">
        <v>201</v>
      </c>
      <c r="C83" t="s">
        <v>202</v>
      </c>
      <c r="D83" t="s">
        <v>213</v>
      </c>
      <c r="E83" t="s">
        <v>214</v>
      </c>
      <c r="F83">
        <v>17422</v>
      </c>
      <c r="G83" s="4">
        <v>6</v>
      </c>
      <c r="H83" s="7">
        <v>2768.4062812499901</v>
      </c>
      <c r="I83" s="7">
        <v>14061.035125000801</v>
      </c>
      <c r="J83" s="7">
        <v>1</v>
      </c>
      <c r="K83" s="7">
        <v>14060.5</v>
      </c>
      <c r="L83" s="5">
        <v>16</v>
      </c>
      <c r="M83">
        <v>0</v>
      </c>
      <c r="N83" s="8">
        <f t="shared" si="2"/>
        <v>0</v>
      </c>
      <c r="O83" s="9">
        <v>0</v>
      </c>
      <c r="P83" s="10">
        <f t="shared" si="3"/>
        <v>0</v>
      </c>
    </row>
    <row r="84" spans="1:16" x14ac:dyDescent="0.25">
      <c r="A84" t="s">
        <v>334</v>
      </c>
      <c r="B84" t="s">
        <v>127</v>
      </c>
      <c r="C84" t="s">
        <v>128</v>
      </c>
      <c r="D84" t="s">
        <v>215</v>
      </c>
      <c r="E84" t="s">
        <v>216</v>
      </c>
      <c r="F84">
        <v>2586</v>
      </c>
      <c r="G84" s="4">
        <v>1</v>
      </c>
      <c r="H84" s="7">
        <v>1572.6967189189099</v>
      </c>
      <c r="I84" s="7">
        <v>18291.704854055799</v>
      </c>
      <c r="J84" s="7">
        <v>1</v>
      </c>
      <c r="K84" s="7">
        <v>18291.216216216199</v>
      </c>
      <c r="L84" s="5">
        <v>37</v>
      </c>
      <c r="M84">
        <v>0</v>
      </c>
      <c r="N84" s="8">
        <f t="shared" si="2"/>
        <v>0</v>
      </c>
      <c r="O84" s="9">
        <v>0</v>
      </c>
      <c r="P84" s="10">
        <f t="shared" si="3"/>
        <v>0</v>
      </c>
    </row>
    <row r="85" spans="1:16" x14ac:dyDescent="0.25">
      <c r="A85" t="s">
        <v>334</v>
      </c>
      <c r="B85" t="s">
        <v>127</v>
      </c>
      <c r="C85" t="s">
        <v>128</v>
      </c>
      <c r="D85" t="s">
        <v>217</v>
      </c>
      <c r="E85" t="s">
        <v>218</v>
      </c>
      <c r="F85">
        <v>8106</v>
      </c>
      <c r="G85" s="4">
        <v>3</v>
      </c>
      <c r="H85" s="7">
        <v>967.66926208333302</v>
      </c>
      <c r="I85" s="7">
        <v>18335.778300002399</v>
      </c>
      <c r="J85" s="7">
        <v>1</v>
      </c>
      <c r="K85" s="7">
        <v>18335</v>
      </c>
      <c r="L85" s="5">
        <v>48</v>
      </c>
      <c r="M85">
        <v>0</v>
      </c>
      <c r="N85" s="8">
        <f t="shared" si="2"/>
        <v>0</v>
      </c>
      <c r="O85" s="9">
        <v>18</v>
      </c>
      <c r="P85" s="10">
        <f t="shared" si="3"/>
        <v>0.375</v>
      </c>
    </row>
    <row r="86" spans="1:16" x14ac:dyDescent="0.25">
      <c r="A86" t="s">
        <v>342</v>
      </c>
      <c r="B86" t="s">
        <v>219</v>
      </c>
      <c r="C86" t="s">
        <v>220</v>
      </c>
      <c r="D86" t="s">
        <v>221</v>
      </c>
      <c r="E86" t="s">
        <v>222</v>
      </c>
      <c r="F86">
        <v>1095</v>
      </c>
      <c r="G86" s="4">
        <v>1</v>
      </c>
      <c r="H86" s="7">
        <v>335.88065752</v>
      </c>
      <c r="I86" s="7">
        <v>108942.21272599899</v>
      </c>
      <c r="J86" s="7">
        <v>1.98</v>
      </c>
      <c r="K86" s="7">
        <v>160474.84</v>
      </c>
      <c r="L86" s="5">
        <v>50</v>
      </c>
      <c r="M86">
        <v>23</v>
      </c>
      <c r="N86" s="8">
        <f t="shared" si="2"/>
        <v>0.46</v>
      </c>
      <c r="O86" s="9">
        <v>50</v>
      </c>
      <c r="P86" s="10">
        <f t="shared" si="3"/>
        <v>1</v>
      </c>
    </row>
    <row r="87" spans="1:16" x14ac:dyDescent="0.25">
      <c r="A87" t="s">
        <v>339</v>
      </c>
      <c r="B87" t="s">
        <v>169</v>
      </c>
      <c r="C87" t="s">
        <v>170</v>
      </c>
      <c r="D87" t="s">
        <v>223</v>
      </c>
      <c r="E87" t="s">
        <v>224</v>
      </c>
      <c r="F87">
        <v>3514</v>
      </c>
      <c r="G87" s="4">
        <v>2</v>
      </c>
      <c r="H87" s="7">
        <v>123.313155552631</v>
      </c>
      <c r="I87" s="7">
        <v>112790.10769999999</v>
      </c>
      <c r="J87" s="7">
        <v>1</v>
      </c>
      <c r="K87" s="7">
        <v>112790</v>
      </c>
      <c r="L87" s="5">
        <v>38</v>
      </c>
      <c r="M87">
        <v>38</v>
      </c>
      <c r="N87" s="8">
        <f t="shared" si="2"/>
        <v>1</v>
      </c>
      <c r="O87" s="9">
        <v>38</v>
      </c>
      <c r="P87" s="10">
        <f t="shared" si="3"/>
        <v>1</v>
      </c>
    </row>
    <row r="88" spans="1:16" x14ac:dyDescent="0.25">
      <c r="A88" t="s">
        <v>342</v>
      </c>
      <c r="B88" t="s">
        <v>219</v>
      </c>
      <c r="C88" t="s">
        <v>220</v>
      </c>
      <c r="D88" t="s">
        <v>225</v>
      </c>
      <c r="E88" t="s">
        <v>226</v>
      </c>
      <c r="F88">
        <v>212</v>
      </c>
      <c r="G88" s="4">
        <v>1</v>
      </c>
      <c r="H88" s="7">
        <v>580.66809094339601</v>
      </c>
      <c r="I88" s="7">
        <v>79686.055937736106</v>
      </c>
      <c r="J88" s="7">
        <v>2.8490566037735801</v>
      </c>
      <c r="K88" s="7">
        <v>179306.86792452799</v>
      </c>
      <c r="L88" s="5">
        <v>53</v>
      </c>
      <c r="M88">
        <v>0</v>
      </c>
      <c r="N88" s="8">
        <f t="shared" si="2"/>
        <v>0</v>
      </c>
      <c r="O88" s="9">
        <v>53</v>
      </c>
      <c r="P88" s="10">
        <f t="shared" si="3"/>
        <v>1</v>
      </c>
    </row>
    <row r="89" spans="1:16" x14ac:dyDescent="0.25">
      <c r="A89" t="s">
        <v>342</v>
      </c>
      <c r="B89" t="s">
        <v>219</v>
      </c>
      <c r="C89" t="s">
        <v>220</v>
      </c>
      <c r="D89" t="s">
        <v>227</v>
      </c>
      <c r="E89" t="s">
        <v>228</v>
      </c>
      <c r="F89">
        <v>550</v>
      </c>
      <c r="G89" s="4">
        <v>1</v>
      </c>
      <c r="H89" s="7">
        <v>322.03068948780401</v>
      </c>
      <c r="I89" s="7">
        <v>64300.374287804902</v>
      </c>
      <c r="J89" s="7">
        <v>2.07317073170731</v>
      </c>
      <c r="K89" s="7">
        <v>161663.19512195099</v>
      </c>
      <c r="L89" s="5">
        <v>41</v>
      </c>
      <c r="M89">
        <v>17</v>
      </c>
      <c r="N89" s="8">
        <f t="shared" si="2"/>
        <v>0.41463414634146339</v>
      </c>
      <c r="O89" s="9">
        <v>41</v>
      </c>
      <c r="P89" s="10">
        <f t="shared" si="3"/>
        <v>1</v>
      </c>
    </row>
    <row r="90" spans="1:16" x14ac:dyDescent="0.25">
      <c r="A90" t="s">
        <v>342</v>
      </c>
      <c r="B90" t="s">
        <v>219</v>
      </c>
      <c r="C90" t="s">
        <v>220</v>
      </c>
      <c r="D90" t="s">
        <v>229</v>
      </c>
      <c r="E90" t="s">
        <v>230</v>
      </c>
      <c r="F90">
        <v>1425</v>
      </c>
      <c r="G90" s="4">
        <v>1</v>
      </c>
      <c r="H90" s="7">
        <v>298.53305127659502</v>
      </c>
      <c r="I90" s="7">
        <v>50023.026563829801</v>
      </c>
      <c r="J90" s="7">
        <v>3.0638297872340399</v>
      </c>
      <c r="K90" s="7">
        <v>204452.468085106</v>
      </c>
      <c r="L90" s="5">
        <v>47</v>
      </c>
      <c r="M90">
        <v>23</v>
      </c>
      <c r="N90" s="8">
        <f t="shared" si="2"/>
        <v>0.48936170212765956</v>
      </c>
      <c r="O90" s="9">
        <v>47</v>
      </c>
      <c r="P90" s="10">
        <f t="shared" si="3"/>
        <v>1</v>
      </c>
    </row>
    <row r="91" spans="1:16" x14ac:dyDescent="0.25">
      <c r="A91" t="s">
        <v>338</v>
      </c>
      <c r="B91" t="s">
        <v>159</v>
      </c>
      <c r="C91" t="s">
        <v>160</v>
      </c>
      <c r="D91" t="s">
        <v>231</v>
      </c>
      <c r="E91" t="s">
        <v>232</v>
      </c>
      <c r="F91">
        <v>1623</v>
      </c>
      <c r="G91" s="4">
        <v>1</v>
      </c>
      <c r="H91" s="7">
        <v>597.403593934426</v>
      </c>
      <c r="I91" s="7">
        <v>114021.85596229399</v>
      </c>
      <c r="J91" s="7">
        <v>1</v>
      </c>
      <c r="K91" s="7">
        <v>114021.721311475</v>
      </c>
      <c r="L91" s="5">
        <v>61</v>
      </c>
      <c r="M91">
        <v>0</v>
      </c>
      <c r="N91" s="8">
        <f t="shared" si="2"/>
        <v>0</v>
      </c>
      <c r="O91" s="9">
        <v>61</v>
      </c>
      <c r="P91" s="10">
        <f t="shared" si="3"/>
        <v>1</v>
      </c>
    </row>
    <row r="92" spans="1:16" x14ac:dyDescent="0.25">
      <c r="A92" t="s">
        <v>343</v>
      </c>
      <c r="B92" t="s">
        <v>233</v>
      </c>
      <c r="C92" t="s">
        <v>234</v>
      </c>
      <c r="D92" t="s">
        <v>235</v>
      </c>
      <c r="E92" t="s">
        <v>236</v>
      </c>
      <c r="F92">
        <v>21244</v>
      </c>
      <c r="G92" s="4">
        <v>7</v>
      </c>
      <c r="H92" s="7">
        <v>209.94278032786801</v>
      </c>
      <c r="I92" s="7">
        <v>112328.97935574201</v>
      </c>
      <c r="J92" s="7">
        <v>4.3114754098360599</v>
      </c>
      <c r="K92" s="7">
        <v>303538.36065573699</v>
      </c>
      <c r="L92" s="5">
        <v>61</v>
      </c>
      <c r="M92">
        <v>56</v>
      </c>
      <c r="N92" s="8">
        <f t="shared" si="2"/>
        <v>0.91803278688524592</v>
      </c>
      <c r="O92" s="9">
        <v>61</v>
      </c>
      <c r="P92" s="10">
        <f t="shared" si="3"/>
        <v>1</v>
      </c>
    </row>
    <row r="93" spans="1:16" x14ac:dyDescent="0.25">
      <c r="A93" t="s">
        <v>344</v>
      </c>
      <c r="B93" t="s">
        <v>237</v>
      </c>
      <c r="C93" t="s">
        <v>238</v>
      </c>
      <c r="D93" t="s">
        <v>239</v>
      </c>
      <c r="E93" t="s">
        <v>240</v>
      </c>
      <c r="F93">
        <v>18647</v>
      </c>
      <c r="G93" s="4">
        <v>6</v>
      </c>
      <c r="H93" s="7">
        <v>238.304560326923</v>
      </c>
      <c r="I93" s="7">
        <v>165711.72034039299</v>
      </c>
      <c r="J93" s="7">
        <v>4.5769230769230704</v>
      </c>
      <c r="K93" s="7">
        <v>329148.30769230699</v>
      </c>
      <c r="L93" s="5">
        <v>52</v>
      </c>
      <c r="M93">
        <v>38</v>
      </c>
      <c r="N93" s="8">
        <f t="shared" si="2"/>
        <v>0.73076923076923073</v>
      </c>
      <c r="O93" s="9">
        <v>52</v>
      </c>
      <c r="P93" s="10">
        <f t="shared" si="3"/>
        <v>1</v>
      </c>
    </row>
    <row r="94" spans="1:16" x14ac:dyDescent="0.25">
      <c r="A94" t="s">
        <v>344</v>
      </c>
      <c r="B94" t="s">
        <v>237</v>
      </c>
      <c r="C94" t="s">
        <v>238</v>
      </c>
      <c r="D94" t="s">
        <v>241</v>
      </c>
      <c r="E94" t="s">
        <v>242</v>
      </c>
      <c r="F94">
        <v>14330</v>
      </c>
      <c r="G94" s="4">
        <v>5</v>
      </c>
      <c r="H94" s="7">
        <v>171.97824364383499</v>
      </c>
      <c r="I94" s="7">
        <v>210306.07484179299</v>
      </c>
      <c r="J94" s="7">
        <v>3.9726027397260202</v>
      </c>
      <c r="K94" s="7">
        <v>313996.65753424598</v>
      </c>
      <c r="L94" s="5">
        <v>73</v>
      </c>
      <c r="M94">
        <v>69</v>
      </c>
      <c r="N94" s="8">
        <f t="shared" si="2"/>
        <v>0.9452054794520548</v>
      </c>
      <c r="O94" s="9">
        <v>73</v>
      </c>
      <c r="P94" s="10">
        <f t="shared" si="3"/>
        <v>1</v>
      </c>
    </row>
    <row r="95" spans="1:16" x14ac:dyDescent="0.25">
      <c r="A95" t="s">
        <v>343</v>
      </c>
      <c r="B95" t="s">
        <v>233</v>
      </c>
      <c r="C95" t="s">
        <v>234</v>
      </c>
      <c r="D95" t="s">
        <v>243</v>
      </c>
      <c r="E95" t="s">
        <v>244</v>
      </c>
      <c r="F95">
        <v>24186</v>
      </c>
      <c r="G95" s="4">
        <v>8</v>
      </c>
      <c r="H95" s="7">
        <v>368.29159472131101</v>
      </c>
      <c r="I95" s="7">
        <v>9568.2725016392997</v>
      </c>
      <c r="J95" s="7">
        <v>2.9180327868852398</v>
      </c>
      <c r="K95" s="7">
        <v>259796.44262295001</v>
      </c>
      <c r="L95" s="5">
        <v>61</v>
      </c>
      <c r="M95">
        <v>23</v>
      </c>
      <c r="N95" s="8">
        <f t="shared" si="2"/>
        <v>0.37704918032786883</v>
      </c>
      <c r="O95" s="9">
        <v>61</v>
      </c>
      <c r="P95" s="10">
        <f t="shared" si="3"/>
        <v>1</v>
      </c>
    </row>
    <row r="96" spans="1:16" x14ac:dyDescent="0.25">
      <c r="A96" t="s">
        <v>343</v>
      </c>
      <c r="B96" t="s">
        <v>233</v>
      </c>
      <c r="C96" t="s">
        <v>234</v>
      </c>
      <c r="D96" t="s">
        <v>245</v>
      </c>
      <c r="E96" t="s">
        <v>246</v>
      </c>
      <c r="F96">
        <v>20348</v>
      </c>
      <c r="G96" s="4">
        <v>7</v>
      </c>
      <c r="H96" s="7">
        <v>197.55903493</v>
      </c>
      <c r="I96" s="7">
        <v>63843.6449560002</v>
      </c>
      <c r="J96" s="7">
        <v>3.72</v>
      </c>
      <c r="K96" s="7">
        <v>279745.52</v>
      </c>
      <c r="L96" s="5">
        <v>50</v>
      </c>
      <c r="M96">
        <v>38</v>
      </c>
      <c r="N96" s="8">
        <f t="shared" si="2"/>
        <v>0.76</v>
      </c>
      <c r="O96" s="9">
        <v>50</v>
      </c>
      <c r="P96" s="10">
        <f t="shared" si="3"/>
        <v>1</v>
      </c>
    </row>
    <row r="97" spans="1:16" x14ac:dyDescent="0.25">
      <c r="A97" t="s">
        <v>343</v>
      </c>
      <c r="B97" t="s">
        <v>233</v>
      </c>
      <c r="C97" t="s">
        <v>234</v>
      </c>
      <c r="D97" t="s">
        <v>247</v>
      </c>
      <c r="E97" t="s">
        <v>248</v>
      </c>
      <c r="F97">
        <v>24438</v>
      </c>
      <c r="G97" s="4">
        <v>8</v>
      </c>
      <c r="H97" s="7">
        <v>670.78812622222199</v>
      </c>
      <c r="I97" s="7">
        <v>130688.679057783</v>
      </c>
      <c r="J97" s="7">
        <v>2.5333333333333301</v>
      </c>
      <c r="K97" s="7">
        <v>259836.06666666601</v>
      </c>
      <c r="L97" s="5">
        <v>45</v>
      </c>
      <c r="M97">
        <v>7</v>
      </c>
      <c r="N97" s="8">
        <f t="shared" si="2"/>
        <v>0.15555555555555556</v>
      </c>
      <c r="O97" s="9">
        <v>35</v>
      </c>
      <c r="P97" s="10">
        <f t="shared" si="3"/>
        <v>0.77777777777777779</v>
      </c>
    </row>
    <row r="98" spans="1:16" x14ac:dyDescent="0.25">
      <c r="A98" t="s">
        <v>344</v>
      </c>
      <c r="B98" t="s">
        <v>237</v>
      </c>
      <c r="C98" t="s">
        <v>238</v>
      </c>
      <c r="D98" t="s">
        <v>249</v>
      </c>
      <c r="E98" t="s">
        <v>250</v>
      </c>
      <c r="F98">
        <v>5329</v>
      </c>
      <c r="G98" s="4">
        <v>2</v>
      </c>
      <c r="H98" s="7">
        <v>254.60073320512799</v>
      </c>
      <c r="I98" s="7">
        <v>108153.054255132</v>
      </c>
      <c r="J98" s="7">
        <v>4.4615384615384599</v>
      </c>
      <c r="K98" s="7">
        <v>320213.794871794</v>
      </c>
      <c r="L98" s="5">
        <v>39</v>
      </c>
      <c r="M98">
        <v>25</v>
      </c>
      <c r="N98" s="8">
        <f t="shared" si="2"/>
        <v>0.64102564102564108</v>
      </c>
      <c r="O98" s="9">
        <v>39</v>
      </c>
      <c r="P98" s="10">
        <f t="shared" si="3"/>
        <v>1</v>
      </c>
    </row>
    <row r="99" spans="1:16" x14ac:dyDescent="0.25">
      <c r="A99" t="s">
        <v>345</v>
      </c>
      <c r="B99" t="s">
        <v>251</v>
      </c>
      <c r="C99" t="s">
        <v>252</v>
      </c>
      <c r="D99" t="s">
        <v>253</v>
      </c>
      <c r="E99" t="s">
        <v>254</v>
      </c>
      <c r="F99">
        <v>18131</v>
      </c>
      <c r="G99" s="4">
        <v>6</v>
      </c>
      <c r="H99" s="7">
        <v>154.830972062499</v>
      </c>
      <c r="I99" s="7">
        <v>50243.035676562497</v>
      </c>
      <c r="J99" s="7">
        <v>2.875</v>
      </c>
      <c r="K99" s="7">
        <v>100247.46875</v>
      </c>
      <c r="L99" s="5">
        <v>32</v>
      </c>
      <c r="M99">
        <v>30</v>
      </c>
      <c r="N99" s="8">
        <f t="shared" si="2"/>
        <v>0.9375</v>
      </c>
      <c r="O99" s="9">
        <v>32</v>
      </c>
      <c r="P99" s="10">
        <f t="shared" si="3"/>
        <v>1</v>
      </c>
    </row>
    <row r="100" spans="1:16" x14ac:dyDescent="0.25">
      <c r="A100" t="s">
        <v>345</v>
      </c>
      <c r="B100" t="s">
        <v>251</v>
      </c>
      <c r="C100" t="s">
        <v>252</v>
      </c>
      <c r="D100" t="s">
        <v>255</v>
      </c>
      <c r="E100" t="s">
        <v>256</v>
      </c>
      <c r="F100">
        <v>20701</v>
      </c>
      <c r="G100" s="4">
        <v>7</v>
      </c>
      <c r="H100" s="7">
        <v>373.62849999999997</v>
      </c>
      <c r="I100" s="7">
        <v>48018.590977272899</v>
      </c>
      <c r="J100" s="7">
        <v>2.3636363636363602</v>
      </c>
      <c r="K100" s="7">
        <v>102887.654545454</v>
      </c>
      <c r="L100" s="5">
        <v>55</v>
      </c>
      <c r="M100">
        <v>24</v>
      </c>
      <c r="N100" s="8">
        <f t="shared" si="2"/>
        <v>0.43636363636363634</v>
      </c>
      <c r="O100" s="9">
        <v>55</v>
      </c>
      <c r="P100" s="10">
        <f t="shared" si="3"/>
        <v>1</v>
      </c>
    </row>
    <row r="101" spans="1:16" x14ac:dyDescent="0.25">
      <c r="A101" t="s">
        <v>344</v>
      </c>
      <c r="B101" t="s">
        <v>237</v>
      </c>
      <c r="C101" t="s">
        <v>238</v>
      </c>
      <c r="D101" t="s">
        <v>257</v>
      </c>
      <c r="E101" t="s">
        <v>258</v>
      </c>
      <c r="F101">
        <v>22656</v>
      </c>
      <c r="G101" s="4">
        <v>7</v>
      </c>
      <c r="H101" s="7">
        <v>443.561776046511</v>
      </c>
      <c r="I101" s="7">
        <v>80044.385561630101</v>
      </c>
      <c r="J101" s="7">
        <v>3.5116279069767402</v>
      </c>
      <c r="K101" s="7">
        <v>288226</v>
      </c>
      <c r="L101" s="5">
        <v>43</v>
      </c>
      <c r="M101">
        <v>8</v>
      </c>
      <c r="N101" s="8">
        <f t="shared" si="2"/>
        <v>0.18604651162790697</v>
      </c>
      <c r="O101" s="9">
        <v>43</v>
      </c>
      <c r="P101" s="10">
        <f t="shared" si="3"/>
        <v>1</v>
      </c>
    </row>
    <row r="102" spans="1:16" x14ac:dyDescent="0.25">
      <c r="A102" t="s">
        <v>345</v>
      </c>
      <c r="B102" t="s">
        <v>251</v>
      </c>
      <c r="C102" t="s">
        <v>252</v>
      </c>
      <c r="D102" t="s">
        <v>259</v>
      </c>
      <c r="E102" t="s">
        <v>260</v>
      </c>
      <c r="F102">
        <v>11174</v>
      </c>
      <c r="G102" s="4">
        <v>4</v>
      </c>
      <c r="H102" s="7">
        <v>742.70955326086903</v>
      </c>
      <c r="I102" s="7">
        <v>18335.778300002399</v>
      </c>
      <c r="J102" s="7">
        <v>1.39130434782608</v>
      </c>
      <c r="K102" s="7">
        <v>40077.434782608601</v>
      </c>
      <c r="L102" s="5">
        <v>46</v>
      </c>
      <c r="M102">
        <v>0</v>
      </c>
      <c r="N102" s="8">
        <f t="shared" si="2"/>
        <v>0</v>
      </c>
      <c r="O102" s="9">
        <v>36</v>
      </c>
      <c r="P102" s="10">
        <f t="shared" si="3"/>
        <v>0.78260869565217395</v>
      </c>
    </row>
    <row r="103" spans="1:16" x14ac:dyDescent="0.25">
      <c r="A103" t="s">
        <v>345</v>
      </c>
      <c r="B103" t="s">
        <v>251</v>
      </c>
      <c r="C103" t="s">
        <v>252</v>
      </c>
      <c r="D103" t="s">
        <v>261</v>
      </c>
      <c r="E103" t="s">
        <v>262</v>
      </c>
      <c r="F103">
        <v>5666</v>
      </c>
      <c r="G103" s="4">
        <v>2</v>
      </c>
      <c r="H103" s="7">
        <v>267.54003197435799</v>
      </c>
      <c r="I103" s="7">
        <v>18335.778300002399</v>
      </c>
      <c r="J103" s="7">
        <v>1.54700854700854</v>
      </c>
      <c r="K103" s="7">
        <v>44425.162393162303</v>
      </c>
      <c r="L103" s="5">
        <v>117</v>
      </c>
      <c r="M103">
        <v>68</v>
      </c>
      <c r="N103" s="8">
        <f t="shared" si="2"/>
        <v>0.58119658119658124</v>
      </c>
      <c r="O103" s="9">
        <v>117</v>
      </c>
      <c r="P103" s="10">
        <f t="shared" si="3"/>
        <v>1</v>
      </c>
    </row>
    <row r="104" spans="1:16" x14ac:dyDescent="0.25">
      <c r="A104" t="s">
        <v>345</v>
      </c>
      <c r="B104" t="s">
        <v>251</v>
      </c>
      <c r="C104" t="s">
        <v>252</v>
      </c>
      <c r="D104" t="s">
        <v>263</v>
      </c>
      <c r="E104" t="s">
        <v>264</v>
      </c>
      <c r="F104">
        <v>7825</v>
      </c>
      <c r="G104" s="4">
        <v>3</v>
      </c>
      <c r="H104" s="7">
        <v>580.54100099999903</v>
      </c>
      <c r="I104" s="7">
        <v>24540.471858335201</v>
      </c>
      <c r="J104" s="7">
        <v>1.93333333333333</v>
      </c>
      <c r="K104" s="7">
        <v>70194.733333333294</v>
      </c>
      <c r="L104" s="5">
        <v>60</v>
      </c>
      <c r="M104">
        <v>0</v>
      </c>
      <c r="N104" s="8">
        <f t="shared" si="2"/>
        <v>0</v>
      </c>
      <c r="O104" s="9">
        <v>60</v>
      </c>
      <c r="P104" s="10">
        <f t="shared" si="3"/>
        <v>1</v>
      </c>
    </row>
    <row r="105" spans="1:16" x14ac:dyDescent="0.25">
      <c r="A105" t="s">
        <v>345</v>
      </c>
      <c r="B105" t="s">
        <v>251</v>
      </c>
      <c r="C105" t="s">
        <v>252</v>
      </c>
      <c r="D105" t="s">
        <v>265</v>
      </c>
      <c r="E105" t="s">
        <v>266</v>
      </c>
      <c r="F105">
        <v>7776</v>
      </c>
      <c r="G105" s="4">
        <v>3</v>
      </c>
      <c r="H105" s="7">
        <v>227.26034283018799</v>
      </c>
      <c r="I105" s="7">
        <v>52051.848956603302</v>
      </c>
      <c r="J105" s="7">
        <v>2.6603773584905599</v>
      </c>
      <c r="K105" s="7">
        <v>92628.660377358494</v>
      </c>
      <c r="L105" s="5">
        <v>53</v>
      </c>
      <c r="M105">
        <v>40</v>
      </c>
      <c r="N105" s="8">
        <f t="shared" si="2"/>
        <v>0.75471698113207553</v>
      </c>
      <c r="O105" s="9">
        <v>53</v>
      </c>
      <c r="P105" s="10">
        <f t="shared" si="3"/>
        <v>1</v>
      </c>
    </row>
    <row r="106" spans="1:16" x14ac:dyDescent="0.25">
      <c r="A106" t="s">
        <v>346</v>
      </c>
      <c r="B106" t="s">
        <v>267</v>
      </c>
      <c r="C106" t="s">
        <v>268</v>
      </c>
      <c r="D106" t="s">
        <v>269</v>
      </c>
      <c r="E106" t="s">
        <v>270</v>
      </c>
      <c r="F106">
        <v>10598</v>
      </c>
      <c r="G106" s="4">
        <v>4</v>
      </c>
      <c r="H106" s="7">
        <v>439.49758854838598</v>
      </c>
      <c r="I106" s="7">
        <v>1061.99406774164</v>
      </c>
      <c r="J106" s="7">
        <v>1.80645161290322</v>
      </c>
      <c r="K106" s="7">
        <v>3980.2580645161202</v>
      </c>
      <c r="L106" s="5">
        <v>62</v>
      </c>
      <c r="M106">
        <v>13</v>
      </c>
      <c r="N106" s="8">
        <f t="shared" si="2"/>
        <v>0.20967741935483872</v>
      </c>
      <c r="O106" s="9">
        <v>62</v>
      </c>
      <c r="P106" s="10">
        <f t="shared" si="3"/>
        <v>1</v>
      </c>
    </row>
    <row r="107" spans="1:16" x14ac:dyDescent="0.25">
      <c r="A107" t="s">
        <v>346</v>
      </c>
      <c r="B107" t="s">
        <v>267</v>
      </c>
      <c r="C107" t="s">
        <v>268</v>
      </c>
      <c r="D107" t="s">
        <v>271</v>
      </c>
      <c r="E107" t="s">
        <v>272</v>
      </c>
      <c r="F107">
        <v>5312</v>
      </c>
      <c r="G107" s="4">
        <v>2</v>
      </c>
      <c r="H107" s="7">
        <v>319.33824103960399</v>
      </c>
      <c r="I107" s="7">
        <v>973.07494999972801</v>
      </c>
      <c r="J107" s="7">
        <v>1.8712871287128701</v>
      </c>
      <c r="K107" s="7">
        <v>4222.0297029702897</v>
      </c>
      <c r="L107" s="5">
        <v>101</v>
      </c>
      <c r="M107">
        <v>50</v>
      </c>
      <c r="N107" s="8">
        <f t="shared" si="2"/>
        <v>0.49504950495049505</v>
      </c>
      <c r="O107" s="9">
        <v>101</v>
      </c>
      <c r="P107" s="10">
        <f t="shared" si="3"/>
        <v>1</v>
      </c>
    </row>
    <row r="108" spans="1:16" x14ac:dyDescent="0.25">
      <c r="A108" t="s">
        <v>325</v>
      </c>
      <c r="B108" t="s">
        <v>35</v>
      </c>
      <c r="C108" t="s">
        <v>36</v>
      </c>
      <c r="D108" t="s">
        <v>273</v>
      </c>
      <c r="E108" t="s">
        <v>274</v>
      </c>
      <c r="F108">
        <v>9682</v>
      </c>
      <c r="G108" s="4">
        <v>3</v>
      </c>
      <c r="H108" s="7">
        <v>676.48069999999996</v>
      </c>
      <c r="I108" s="7">
        <v>973.07494999972698</v>
      </c>
      <c r="J108" s="7">
        <v>1.0196078431372499</v>
      </c>
      <c r="K108" s="7">
        <v>1046.11764705882</v>
      </c>
      <c r="L108" s="5">
        <v>51</v>
      </c>
      <c r="M108">
        <v>1</v>
      </c>
      <c r="N108" s="8">
        <f t="shared" si="2"/>
        <v>1.9607843137254902E-2</v>
      </c>
      <c r="O108" s="9">
        <v>43</v>
      </c>
      <c r="P108" s="10">
        <f t="shared" si="3"/>
        <v>0.84313725490196079</v>
      </c>
    </row>
    <row r="109" spans="1:16" x14ac:dyDescent="0.25">
      <c r="A109" t="s">
        <v>346</v>
      </c>
      <c r="B109" t="s">
        <v>267</v>
      </c>
      <c r="C109" t="s">
        <v>268</v>
      </c>
      <c r="D109" t="s">
        <v>275</v>
      </c>
      <c r="E109" t="s">
        <v>276</v>
      </c>
      <c r="F109">
        <v>10308</v>
      </c>
      <c r="G109" s="4">
        <v>4</v>
      </c>
      <c r="H109" s="7">
        <v>1074.2060939999999</v>
      </c>
      <c r="I109" s="7">
        <v>1414.11377399964</v>
      </c>
      <c r="J109" s="7">
        <v>1.1399999999999999</v>
      </c>
      <c r="K109" s="7">
        <v>1825.78</v>
      </c>
      <c r="L109" s="5">
        <v>50</v>
      </c>
      <c r="M109">
        <v>0</v>
      </c>
      <c r="N109" s="8">
        <f t="shared" si="2"/>
        <v>0</v>
      </c>
      <c r="O109" s="9">
        <v>16</v>
      </c>
      <c r="P109" s="10">
        <f t="shared" si="3"/>
        <v>0.32</v>
      </c>
    </row>
    <row r="110" spans="1:16" x14ac:dyDescent="0.25">
      <c r="A110" t="s">
        <v>346</v>
      </c>
      <c r="B110" t="s">
        <v>267</v>
      </c>
      <c r="C110" t="s">
        <v>268</v>
      </c>
      <c r="D110" t="s">
        <v>277</v>
      </c>
      <c r="E110" t="s">
        <v>278</v>
      </c>
      <c r="F110">
        <v>6582</v>
      </c>
      <c r="G110" s="4">
        <v>3</v>
      </c>
      <c r="H110" s="7">
        <v>2782.7465657534199</v>
      </c>
      <c r="I110" s="7">
        <v>3729.56759999921</v>
      </c>
      <c r="J110" s="7">
        <v>1</v>
      </c>
      <c r="K110" s="7">
        <v>3729</v>
      </c>
      <c r="L110" s="5">
        <v>73</v>
      </c>
      <c r="M110">
        <v>0</v>
      </c>
      <c r="N110" s="8">
        <f t="shared" si="2"/>
        <v>0</v>
      </c>
      <c r="O110" s="9">
        <v>0</v>
      </c>
      <c r="P110" s="10">
        <f t="shared" si="3"/>
        <v>0</v>
      </c>
    </row>
    <row r="111" spans="1:16" x14ac:dyDescent="0.25">
      <c r="A111" t="s">
        <v>346</v>
      </c>
      <c r="B111" t="s">
        <v>267</v>
      </c>
      <c r="C111" t="s">
        <v>268</v>
      </c>
      <c r="D111" t="s">
        <v>279</v>
      </c>
      <c r="E111" t="s">
        <v>280</v>
      </c>
      <c r="F111">
        <v>9176</v>
      </c>
      <c r="G111" s="4">
        <v>3</v>
      </c>
      <c r="H111" s="7">
        <v>733.07637613749898</v>
      </c>
      <c r="I111" s="7">
        <v>3281.63754437429</v>
      </c>
      <c r="J111" s="7">
        <v>1.35</v>
      </c>
      <c r="K111" s="7">
        <v>4069.55</v>
      </c>
      <c r="L111" s="5">
        <v>80</v>
      </c>
      <c r="M111">
        <v>19</v>
      </c>
      <c r="N111" s="8">
        <f t="shared" si="2"/>
        <v>0.23749999999999999</v>
      </c>
      <c r="O111" s="9">
        <v>46</v>
      </c>
      <c r="P111" s="10">
        <f t="shared" si="3"/>
        <v>0.57499999999999996</v>
      </c>
    </row>
    <row r="112" spans="1:16" x14ac:dyDescent="0.25">
      <c r="A112" t="s">
        <v>346</v>
      </c>
      <c r="B112" t="s">
        <v>267</v>
      </c>
      <c r="C112" t="s">
        <v>268</v>
      </c>
      <c r="D112" t="s">
        <v>281</v>
      </c>
      <c r="E112" t="s">
        <v>282</v>
      </c>
      <c r="F112">
        <v>4269</v>
      </c>
      <c r="G112" s="4">
        <v>2</v>
      </c>
      <c r="H112" s="7">
        <v>509.89846806451601</v>
      </c>
      <c r="I112" s="7">
        <v>3462.8102467734502</v>
      </c>
      <c r="J112" s="7">
        <v>1.80645161290322</v>
      </c>
      <c r="K112" s="7">
        <v>4513.6774193548299</v>
      </c>
      <c r="L112" s="5">
        <v>31</v>
      </c>
      <c r="M112">
        <v>0</v>
      </c>
      <c r="N112" s="8">
        <f t="shared" si="2"/>
        <v>0</v>
      </c>
      <c r="O112" s="9">
        <v>31</v>
      </c>
      <c r="P112" s="10">
        <f t="shared" si="3"/>
        <v>1</v>
      </c>
    </row>
    <row r="113" spans="1:16" x14ac:dyDescent="0.25">
      <c r="A113" t="s">
        <v>347</v>
      </c>
      <c r="B113" t="s">
        <v>283</v>
      </c>
      <c r="C113" t="s">
        <v>284</v>
      </c>
      <c r="D113" t="s">
        <v>285</v>
      </c>
      <c r="E113" t="s">
        <v>286</v>
      </c>
      <c r="F113">
        <v>11007</v>
      </c>
      <c r="G113" s="4">
        <v>4</v>
      </c>
      <c r="H113" s="7">
        <v>556.508758550724</v>
      </c>
      <c r="I113" s="7">
        <v>15382.0739862316</v>
      </c>
      <c r="J113" s="7">
        <v>2.36231884057971</v>
      </c>
      <c r="K113" s="7">
        <v>157741.28985507201</v>
      </c>
      <c r="L113" s="5">
        <v>69</v>
      </c>
      <c r="M113">
        <v>9</v>
      </c>
      <c r="N113" s="8">
        <f t="shared" si="2"/>
        <v>0.13043478260869565</v>
      </c>
      <c r="O113" s="9">
        <v>64</v>
      </c>
      <c r="P113" s="10">
        <f t="shared" si="3"/>
        <v>0.92753623188405798</v>
      </c>
    </row>
    <row r="114" spans="1:16" x14ac:dyDescent="0.25">
      <c r="A114" t="s">
        <v>347</v>
      </c>
      <c r="B114" t="s">
        <v>283</v>
      </c>
      <c r="C114" t="s">
        <v>284</v>
      </c>
      <c r="D114" t="s">
        <v>287</v>
      </c>
      <c r="E114" t="s">
        <v>288</v>
      </c>
      <c r="F114">
        <v>14164</v>
      </c>
      <c r="G114" s="4">
        <v>5</v>
      </c>
      <c r="H114" s="7">
        <v>1306.07312549019</v>
      </c>
      <c r="I114" s="7">
        <v>19135.430258824701</v>
      </c>
      <c r="J114" s="7">
        <v>1</v>
      </c>
      <c r="K114" s="7">
        <v>19134.686274509801</v>
      </c>
      <c r="L114" s="5">
        <v>51</v>
      </c>
      <c r="M114">
        <v>0</v>
      </c>
      <c r="N114" s="8">
        <f t="shared" si="2"/>
        <v>0</v>
      </c>
      <c r="O114" s="9">
        <v>0</v>
      </c>
      <c r="P114" s="10">
        <f t="shared" si="3"/>
        <v>0</v>
      </c>
    </row>
    <row r="115" spans="1:16" x14ac:dyDescent="0.25">
      <c r="A115" t="s">
        <v>347</v>
      </c>
      <c r="B115" t="s">
        <v>283</v>
      </c>
      <c r="C115" t="s">
        <v>284</v>
      </c>
      <c r="D115" t="s">
        <v>289</v>
      </c>
      <c r="E115" t="s">
        <v>290</v>
      </c>
      <c r="F115">
        <v>15794</v>
      </c>
      <c r="G115" s="4">
        <v>5</v>
      </c>
      <c r="H115" s="7">
        <v>1196.66635878787</v>
      </c>
      <c r="I115" s="7">
        <v>97271.619631817201</v>
      </c>
      <c r="J115" s="7">
        <v>1</v>
      </c>
      <c r="K115" s="7">
        <v>97271.303030302995</v>
      </c>
      <c r="L115" s="5">
        <v>33</v>
      </c>
      <c r="M115">
        <v>0</v>
      </c>
      <c r="N115" s="8">
        <f t="shared" si="2"/>
        <v>0</v>
      </c>
      <c r="O115" s="9">
        <v>0</v>
      </c>
      <c r="P115" s="10">
        <f t="shared" si="3"/>
        <v>0</v>
      </c>
    </row>
    <row r="116" spans="1:16" x14ac:dyDescent="0.25">
      <c r="A116" t="s">
        <v>347</v>
      </c>
      <c r="B116" t="s">
        <v>283</v>
      </c>
      <c r="C116" t="s">
        <v>284</v>
      </c>
      <c r="D116" t="s">
        <v>291</v>
      </c>
      <c r="E116" t="s">
        <v>292</v>
      </c>
      <c r="F116">
        <v>12751</v>
      </c>
      <c r="G116" s="4">
        <v>4</v>
      </c>
      <c r="H116" s="7">
        <v>754.47855145833296</v>
      </c>
      <c r="I116" s="7">
        <v>43793.006789584702</v>
      </c>
      <c r="J116" s="7">
        <v>3.2083333333333299</v>
      </c>
      <c r="K116" s="7">
        <v>255921.16666666599</v>
      </c>
      <c r="L116" s="5">
        <v>48</v>
      </c>
      <c r="M116">
        <v>0</v>
      </c>
      <c r="N116" s="8">
        <f t="shared" si="2"/>
        <v>0</v>
      </c>
      <c r="O116" s="9">
        <v>45</v>
      </c>
      <c r="P116" s="10">
        <f t="shared" si="3"/>
        <v>0.9375</v>
      </c>
    </row>
    <row r="117" spans="1:16" x14ac:dyDescent="0.25">
      <c r="A117" t="s">
        <v>347</v>
      </c>
      <c r="B117" t="s">
        <v>283</v>
      </c>
      <c r="C117" t="s">
        <v>284</v>
      </c>
      <c r="D117" t="s">
        <v>293</v>
      </c>
      <c r="E117" t="s">
        <v>294</v>
      </c>
      <c r="F117">
        <v>5454</v>
      </c>
      <c r="G117" s="4">
        <v>2</v>
      </c>
      <c r="H117" s="7">
        <v>754.18498723404196</v>
      </c>
      <c r="I117" s="7">
        <v>3984.6906638298201</v>
      </c>
      <c r="J117" s="7">
        <v>1.8936170212765899</v>
      </c>
      <c r="K117" s="7">
        <v>86087.787234042495</v>
      </c>
      <c r="L117" s="5">
        <v>47</v>
      </c>
      <c r="M117">
        <v>0</v>
      </c>
      <c r="N117" s="8">
        <f t="shared" si="2"/>
        <v>0</v>
      </c>
      <c r="O117" s="9">
        <v>41</v>
      </c>
      <c r="P117" s="10">
        <f t="shared" si="3"/>
        <v>0.87234042553191493</v>
      </c>
    </row>
    <row r="118" spans="1:16" x14ac:dyDescent="0.25">
      <c r="A118" t="s">
        <v>338</v>
      </c>
      <c r="B118" t="s">
        <v>159</v>
      </c>
      <c r="C118" t="s">
        <v>160</v>
      </c>
      <c r="D118" t="s">
        <v>295</v>
      </c>
      <c r="E118" t="s">
        <v>296</v>
      </c>
      <c r="F118">
        <v>1974</v>
      </c>
      <c r="G118" s="4">
        <v>1</v>
      </c>
      <c r="H118" s="7">
        <v>627.19558467479601</v>
      </c>
      <c r="I118" s="7">
        <v>54627.3609928859</v>
      </c>
      <c r="J118" s="7">
        <v>2.0284552845528401</v>
      </c>
      <c r="K118" s="7">
        <v>130563.09349593399</v>
      </c>
      <c r="L118" s="5">
        <v>246</v>
      </c>
      <c r="M118">
        <v>13</v>
      </c>
      <c r="N118" s="8">
        <f t="shared" si="2"/>
        <v>5.2845528455284556E-2</v>
      </c>
      <c r="O118" s="9">
        <v>225</v>
      </c>
      <c r="P118" s="10">
        <f t="shared" si="3"/>
        <v>0.91463414634146345</v>
      </c>
    </row>
    <row r="119" spans="1:16" x14ac:dyDescent="0.25">
      <c r="A119" t="s">
        <v>342</v>
      </c>
      <c r="B119" t="s">
        <v>219</v>
      </c>
      <c r="C119" t="s">
        <v>220</v>
      </c>
      <c r="D119" t="s">
        <v>297</v>
      </c>
      <c r="E119" t="s">
        <v>298</v>
      </c>
      <c r="F119">
        <v>1094</v>
      </c>
      <c r="G119" s="4">
        <v>1</v>
      </c>
      <c r="H119" s="7">
        <v>174.56042779999899</v>
      </c>
      <c r="I119" s="7">
        <v>44398.469804999702</v>
      </c>
      <c r="J119" s="7">
        <v>3.3333333333333299</v>
      </c>
      <c r="K119" s="7">
        <v>284969.53333333298</v>
      </c>
      <c r="L119" s="5">
        <v>30</v>
      </c>
      <c r="M119">
        <v>25</v>
      </c>
      <c r="N119" s="8">
        <f t="shared" si="2"/>
        <v>0.83333333333333337</v>
      </c>
      <c r="O119" s="9">
        <v>30</v>
      </c>
      <c r="P119" s="10">
        <f t="shared" si="3"/>
        <v>1</v>
      </c>
    </row>
    <row r="120" spans="1:16" x14ac:dyDescent="0.25">
      <c r="A120" t="s">
        <v>348</v>
      </c>
      <c r="B120" t="s">
        <v>299</v>
      </c>
      <c r="C120" t="s">
        <v>300</v>
      </c>
      <c r="D120" t="s">
        <v>301</v>
      </c>
      <c r="E120" t="s">
        <v>302</v>
      </c>
      <c r="F120">
        <v>3080</v>
      </c>
      <c r="G120" s="4">
        <v>1</v>
      </c>
      <c r="H120" s="7">
        <v>331.767763181818</v>
      </c>
      <c r="I120" s="7">
        <v>37040.192995453901</v>
      </c>
      <c r="J120" s="7">
        <v>3.5909090909090899</v>
      </c>
      <c r="K120" s="7">
        <v>290720</v>
      </c>
      <c r="L120" s="5">
        <v>22</v>
      </c>
      <c r="M120">
        <v>7</v>
      </c>
      <c r="N120" s="8">
        <f t="shared" si="2"/>
        <v>0.31818181818181818</v>
      </c>
      <c r="O120" s="9">
        <v>22</v>
      </c>
      <c r="P120" s="10">
        <f t="shared" si="3"/>
        <v>1</v>
      </c>
    </row>
    <row r="121" spans="1:16" x14ac:dyDescent="0.25">
      <c r="A121" t="s">
        <v>335</v>
      </c>
      <c r="B121" t="s">
        <v>139</v>
      </c>
      <c r="C121" t="s">
        <v>140</v>
      </c>
      <c r="D121" t="s">
        <v>303</v>
      </c>
      <c r="E121" t="s">
        <v>304</v>
      </c>
      <c r="F121">
        <v>22629</v>
      </c>
      <c r="G121" s="4">
        <v>7</v>
      </c>
      <c r="H121" s="7">
        <v>502.56050557692203</v>
      </c>
      <c r="I121" s="7">
        <v>218943.74378270499</v>
      </c>
      <c r="J121" s="7">
        <v>1.15384615384615</v>
      </c>
      <c r="K121" s="7">
        <v>227921.84615384601</v>
      </c>
      <c r="L121" s="5">
        <v>52</v>
      </c>
      <c r="M121">
        <v>17</v>
      </c>
      <c r="N121" s="8">
        <f t="shared" si="2"/>
        <v>0.32692307692307693</v>
      </c>
      <c r="O121" s="9">
        <v>49</v>
      </c>
      <c r="P121" s="10">
        <f t="shared" si="3"/>
        <v>0.94230769230769229</v>
      </c>
    </row>
    <row r="122" spans="1:16" x14ac:dyDescent="0.25">
      <c r="A122" t="s">
        <v>336</v>
      </c>
      <c r="B122" t="s">
        <v>145</v>
      </c>
      <c r="C122" t="s">
        <v>146</v>
      </c>
      <c r="D122" t="s">
        <v>305</v>
      </c>
      <c r="E122" t="s">
        <v>306</v>
      </c>
      <c r="F122">
        <v>7420</v>
      </c>
      <c r="G122" s="4">
        <v>3</v>
      </c>
      <c r="H122" s="7">
        <v>305.66915061999998</v>
      </c>
      <c r="I122" s="7">
        <v>31239.8072000024</v>
      </c>
      <c r="J122" s="7">
        <v>2.2000000000000002</v>
      </c>
      <c r="K122" s="7">
        <v>170481.68</v>
      </c>
      <c r="L122" s="5">
        <v>50</v>
      </c>
      <c r="M122">
        <v>25</v>
      </c>
      <c r="N122" s="8">
        <f t="shared" si="2"/>
        <v>0.5</v>
      </c>
      <c r="O122" s="9">
        <v>50</v>
      </c>
      <c r="P122" s="10">
        <f t="shared" si="3"/>
        <v>1</v>
      </c>
    </row>
    <row r="123" spans="1:16" x14ac:dyDescent="0.25">
      <c r="A123" t="s">
        <v>335</v>
      </c>
      <c r="B123" t="s">
        <v>139</v>
      </c>
      <c r="C123" t="s">
        <v>140</v>
      </c>
      <c r="D123" t="s">
        <v>307</v>
      </c>
      <c r="E123" t="s">
        <v>308</v>
      </c>
      <c r="F123">
        <v>19208</v>
      </c>
      <c r="G123" s="4">
        <v>6</v>
      </c>
      <c r="H123" s="7">
        <v>423.440688695652</v>
      </c>
      <c r="I123" s="7">
        <v>175278.884382619</v>
      </c>
      <c r="J123" s="7">
        <v>2.0869565217391299</v>
      </c>
      <c r="K123" s="7">
        <v>274366.65217391303</v>
      </c>
      <c r="L123" s="5">
        <v>23</v>
      </c>
      <c r="M123">
        <v>5</v>
      </c>
      <c r="N123" s="8">
        <f t="shared" si="2"/>
        <v>0.21739130434782608</v>
      </c>
      <c r="O123" s="9">
        <v>23</v>
      </c>
      <c r="P123" s="10">
        <f t="shared" si="3"/>
        <v>1</v>
      </c>
    </row>
    <row r="124" spans="1:16" x14ac:dyDescent="0.25">
      <c r="A124" t="s">
        <v>336</v>
      </c>
      <c r="B124" t="s">
        <v>145</v>
      </c>
      <c r="C124" t="s">
        <v>146</v>
      </c>
      <c r="D124" t="s">
        <v>309</v>
      </c>
      <c r="E124" t="s">
        <v>310</v>
      </c>
      <c r="F124">
        <v>5049</v>
      </c>
      <c r="G124" s="4">
        <v>2</v>
      </c>
      <c r="H124" s="7">
        <v>353.482981674418</v>
      </c>
      <c r="I124" s="7">
        <v>31239.8072000024</v>
      </c>
      <c r="J124" s="7">
        <v>2.48837209302325</v>
      </c>
      <c r="K124" s="7">
        <v>82107.697674418596</v>
      </c>
      <c r="L124" s="5">
        <v>43</v>
      </c>
      <c r="M124">
        <v>19</v>
      </c>
      <c r="N124" s="8">
        <f t="shared" si="2"/>
        <v>0.44186046511627908</v>
      </c>
      <c r="O124" s="9">
        <v>43</v>
      </c>
      <c r="P124" s="10">
        <f t="shared" si="3"/>
        <v>1</v>
      </c>
    </row>
    <row r="125" spans="1:16" x14ac:dyDescent="0.25">
      <c r="A125" t="s">
        <v>348</v>
      </c>
      <c r="B125" t="s">
        <v>299</v>
      </c>
      <c r="C125" t="s">
        <v>300</v>
      </c>
      <c r="D125" t="s">
        <v>311</v>
      </c>
      <c r="E125" t="s">
        <v>312</v>
      </c>
      <c r="F125">
        <v>2359</v>
      </c>
      <c r="G125" s="4">
        <v>1</v>
      </c>
      <c r="H125" s="7">
        <v>497.04120310344803</v>
      </c>
      <c r="I125" s="7">
        <v>26826.192986206501</v>
      </c>
      <c r="J125" s="7">
        <v>4.2068965517241299</v>
      </c>
      <c r="K125" s="7">
        <v>259475.24137931</v>
      </c>
      <c r="L125" s="5">
        <v>29</v>
      </c>
      <c r="M125">
        <v>1</v>
      </c>
      <c r="N125" s="8">
        <f t="shared" si="2"/>
        <v>3.4482758620689655E-2</v>
      </c>
      <c r="O125" s="9">
        <v>29</v>
      </c>
      <c r="P125" s="10">
        <f t="shared" si="3"/>
        <v>1</v>
      </c>
    </row>
    <row r="126" spans="1:16" x14ac:dyDescent="0.25">
      <c r="A126" t="s">
        <v>348</v>
      </c>
      <c r="B126" t="s">
        <v>299</v>
      </c>
      <c r="C126" t="s">
        <v>300</v>
      </c>
      <c r="D126" t="s">
        <v>313</v>
      </c>
      <c r="E126" t="s">
        <v>314</v>
      </c>
      <c r="F126">
        <v>5309</v>
      </c>
      <c r="G126" s="4">
        <v>2</v>
      </c>
      <c r="H126" s="7">
        <v>319.452289772727</v>
      </c>
      <c r="I126" s="7">
        <v>23149.433279545599</v>
      </c>
      <c r="J126" s="7">
        <v>4</v>
      </c>
      <c r="K126" s="7">
        <v>245154.25</v>
      </c>
      <c r="L126" s="5">
        <v>44</v>
      </c>
      <c r="M126">
        <v>15</v>
      </c>
      <c r="N126" s="8">
        <f t="shared" si="2"/>
        <v>0.34090909090909088</v>
      </c>
      <c r="O126" s="9">
        <v>44</v>
      </c>
      <c r="P126" s="10">
        <f t="shared" si="3"/>
        <v>1</v>
      </c>
    </row>
    <row r="127" spans="1:16" x14ac:dyDescent="0.25">
      <c r="A127" t="s">
        <v>348</v>
      </c>
      <c r="B127" t="s">
        <v>299</v>
      </c>
      <c r="C127" t="s">
        <v>300</v>
      </c>
      <c r="D127" t="s">
        <v>315</v>
      </c>
      <c r="E127" t="s">
        <v>316</v>
      </c>
      <c r="F127">
        <v>1414</v>
      </c>
      <c r="G127" s="4">
        <v>1</v>
      </c>
      <c r="H127" s="7">
        <v>165.47551992156801</v>
      </c>
      <c r="I127" s="7">
        <v>6057.9748499976104</v>
      </c>
      <c r="J127" s="7">
        <v>4.86274509803921</v>
      </c>
      <c r="K127" s="7">
        <v>351437.56862744997</v>
      </c>
      <c r="L127" s="5">
        <v>51</v>
      </c>
      <c r="M127">
        <v>48</v>
      </c>
      <c r="N127" s="8">
        <f t="shared" si="2"/>
        <v>0.94117647058823528</v>
      </c>
      <c r="O127" s="9">
        <v>51</v>
      </c>
      <c r="P127" s="10">
        <f t="shared" si="3"/>
        <v>1</v>
      </c>
    </row>
    <row r="128" spans="1:16" x14ac:dyDescent="0.25">
      <c r="A128" t="s">
        <v>338</v>
      </c>
      <c r="B128" t="s">
        <v>159</v>
      </c>
      <c r="C128" t="s">
        <v>160</v>
      </c>
      <c r="D128" t="s">
        <v>317</v>
      </c>
      <c r="E128" t="s">
        <v>318</v>
      </c>
      <c r="F128">
        <v>5457</v>
      </c>
      <c r="G128" s="4">
        <v>2</v>
      </c>
      <c r="H128" s="7">
        <v>676.19439463157903</v>
      </c>
      <c r="I128" s="7">
        <v>117156.52673315701</v>
      </c>
      <c r="J128" s="7">
        <v>1.4526315789473601</v>
      </c>
      <c r="K128" s="7">
        <v>158250.16842105199</v>
      </c>
      <c r="L128" s="5">
        <v>95</v>
      </c>
      <c r="M128">
        <v>1</v>
      </c>
      <c r="N128" s="8">
        <f t="shared" si="2"/>
        <v>1.0526315789473684E-2</v>
      </c>
      <c r="O128" s="9">
        <v>90</v>
      </c>
      <c r="P128" s="10">
        <f t="shared" si="3"/>
        <v>0.94736842105263153</v>
      </c>
    </row>
    <row r="129" spans="14:14" x14ac:dyDescent="0.25">
      <c r="N129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LSOA Parks only </vt:lpstr>
    </vt:vector>
  </TitlesOfParts>
  <Company>Calderdale Metropolitan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Smith</dc:creator>
  <cp:lastModifiedBy>Sophie Smith</cp:lastModifiedBy>
  <dcterms:created xsi:type="dcterms:W3CDTF">2020-10-14T14:26:27Z</dcterms:created>
  <dcterms:modified xsi:type="dcterms:W3CDTF">2020-10-20T07:00:33Z</dcterms:modified>
</cp:coreProperties>
</file>