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2" windowWidth="12048" windowHeight="11640"/>
  </bookViews>
  <sheets>
    <sheet name="P1E" sheetId="7" r:id="rId1"/>
  </sheets>
  <definedNames>
    <definedName name="A_DCLG">P1E!$CK$5:$CK$623</definedName>
    <definedName name="Contact" localSheetId="0">P1E!$AS$121</definedName>
    <definedName name="contactalt" localSheetId="0">P1E!$AS$149</definedName>
    <definedName name="e101a" localSheetId="0">P1E!$CC$12</definedName>
    <definedName name="e101a10a" localSheetId="0">P1E!$CC$38</definedName>
    <definedName name="e101a11a" localSheetId="0">P1E!$CC$40</definedName>
    <definedName name="e101a12a" localSheetId="0">P1E!$CC$42</definedName>
    <definedName name="e101a13a" localSheetId="0">P1E!$CC$44</definedName>
    <definedName name="e101a1a" localSheetId="0">P1E!$CC$18</definedName>
    <definedName name="e101a2a" localSheetId="0">P1E!$CC$21</definedName>
    <definedName name="e101a3a" localSheetId="0">P1E!$CC$23</definedName>
    <definedName name="e101a4a" localSheetId="0">P1E!$CC$26</definedName>
    <definedName name="e101a5a" localSheetId="0">P1E!$CC$28</definedName>
    <definedName name="e101a6a" localSheetId="0">P1E!$CC$30</definedName>
    <definedName name="e101a7a" localSheetId="0">P1E!$CC$32</definedName>
    <definedName name="e101a8a" localSheetId="0">P1E!$CC$34</definedName>
    <definedName name="e101a9a" localSheetId="0">P1E!$CC$36</definedName>
    <definedName name="e101b" localSheetId="0">P1E!$CD$12</definedName>
    <definedName name="e101b10a" localSheetId="0">P1E!$CC$70</definedName>
    <definedName name="e101b10b" localSheetId="0">P1E!$CD$70</definedName>
    <definedName name="e101b10c" localSheetId="0">P1E!$CE$70</definedName>
    <definedName name="e101b11a" localSheetId="0">P1E!$CC$72</definedName>
    <definedName name="e101b11b" localSheetId="0">P1E!$CD$72</definedName>
    <definedName name="e101b11c" localSheetId="0">P1E!$CE$72</definedName>
    <definedName name="e101b1a" localSheetId="0">P1E!$CC$52</definedName>
    <definedName name="e101b1b" localSheetId="0">P1E!$CD$52</definedName>
    <definedName name="e101b1c" localSheetId="0">P1E!$CE$52</definedName>
    <definedName name="e101b2a" localSheetId="0">P1E!$CC$54</definedName>
    <definedName name="e101b2b" localSheetId="0">P1E!$CD$54</definedName>
    <definedName name="e101b2c" localSheetId="0">P1E!$CE$54</definedName>
    <definedName name="e101b3a" localSheetId="0">P1E!$CC$56</definedName>
    <definedName name="e101b3b" localSheetId="0">P1E!$CD$56</definedName>
    <definedName name="e101b3c" localSheetId="0">P1E!$CE$56</definedName>
    <definedName name="e101b4a" localSheetId="0">P1E!$CC$58</definedName>
    <definedName name="e101b4b" localSheetId="0">P1E!$CD$58</definedName>
    <definedName name="e101b4c" localSheetId="0">P1E!$CE$58</definedName>
    <definedName name="e101b5a" localSheetId="0">P1E!$CC$60</definedName>
    <definedName name="e101b5b" localSheetId="0">P1E!$CD$60</definedName>
    <definedName name="e101b5c" localSheetId="0">P1E!$CE$60</definedName>
    <definedName name="e101b6a" localSheetId="0">P1E!$CC$62</definedName>
    <definedName name="e101b6b" localSheetId="0">P1E!$CD$62</definedName>
    <definedName name="e101b6c" localSheetId="0">P1E!$CE$62</definedName>
    <definedName name="e101b7a" localSheetId="0">P1E!$CC$64</definedName>
    <definedName name="e101b7b" localSheetId="0">P1E!$CD$64</definedName>
    <definedName name="e101b7c" localSheetId="0">P1E!$CE$64</definedName>
    <definedName name="e101b8a" localSheetId="0">P1E!$CC$66</definedName>
    <definedName name="e101b8b" localSheetId="0">P1E!$CD$66</definedName>
    <definedName name="e101b8c" localSheetId="0">P1E!$CE$66</definedName>
    <definedName name="e101b9a" localSheetId="0">P1E!$CC$68</definedName>
    <definedName name="e101b9b" localSheetId="0">P1E!$CD$68</definedName>
    <definedName name="e101b9c" localSheetId="0">P1E!$CE$68</definedName>
    <definedName name="e101c" localSheetId="0">P1E!$CE$12</definedName>
    <definedName name="e102a" localSheetId="0">P1E!$CC$77</definedName>
    <definedName name="e102b" localSheetId="0">P1E!$CD$77</definedName>
    <definedName name="e102c" localSheetId="0">P1E!$CE$77</definedName>
    <definedName name="e11a" localSheetId="0">P1E!$E$10</definedName>
    <definedName name="e11b" localSheetId="0">P1E!$F$10</definedName>
    <definedName name="e11c" localSheetId="0">P1E!$G$10</definedName>
    <definedName name="e11d" localSheetId="0">P1E!$H$10</definedName>
    <definedName name="e11e" localSheetId="0">P1E!$I$10</definedName>
    <definedName name="e11f" localSheetId="0">P1E!$J$10</definedName>
    <definedName name="e11g" localSheetId="0">P1E!$K$10</definedName>
    <definedName name="e12a" localSheetId="0">P1E!$E$12</definedName>
    <definedName name="e12b" localSheetId="0">P1E!$F$12</definedName>
    <definedName name="e12c" localSheetId="0">P1E!$G$12</definedName>
    <definedName name="e12d" localSheetId="0">P1E!$H$12</definedName>
    <definedName name="e12e" localSheetId="0">P1E!$I$12</definedName>
    <definedName name="e12f" localSheetId="0">P1E!$J$12</definedName>
    <definedName name="e12g" localSheetId="0">P1E!$K$12</definedName>
    <definedName name="e13a" localSheetId="0">P1E!$E$14</definedName>
    <definedName name="e13b" localSheetId="0">P1E!$F$14</definedName>
    <definedName name="e13c" localSheetId="0">P1E!$G$14</definedName>
    <definedName name="e13d" localSheetId="0">P1E!$H$14</definedName>
    <definedName name="e13e" localSheetId="0">P1E!$I$14</definedName>
    <definedName name="e13f" localSheetId="0">P1E!$J$14</definedName>
    <definedName name="e13g" localSheetId="0">P1E!$K$14</definedName>
    <definedName name="e13w" localSheetId="0">P1E!$K$14</definedName>
    <definedName name="e14a" localSheetId="0">P1E!$E$16</definedName>
    <definedName name="e14b" localSheetId="0">P1E!$F$16</definedName>
    <definedName name="e14c" localSheetId="0">P1E!$G$16</definedName>
    <definedName name="e14d" localSheetId="0">P1E!$H$16</definedName>
    <definedName name="e14e" localSheetId="0">P1E!$I$16</definedName>
    <definedName name="e14f" localSheetId="0">P1E!$J$16</definedName>
    <definedName name="e14g" localSheetId="0">P1E!$K$16</definedName>
    <definedName name="e14w" localSheetId="0">P1E!$K$16</definedName>
    <definedName name="e15a" localSheetId="0">P1E!$E$18</definedName>
    <definedName name="e15b" localSheetId="0">P1E!$F$18</definedName>
    <definedName name="e15c" localSheetId="0">P1E!$G$18</definedName>
    <definedName name="e15d" localSheetId="0">P1E!$H$18</definedName>
    <definedName name="e15e" localSheetId="0">P1E!$I$18</definedName>
    <definedName name="e15f" localSheetId="0">P1E!$J$18</definedName>
    <definedName name="e15g" localSheetId="0">P1E!$K$18</definedName>
    <definedName name="e15w" localSheetId="0">P1E!$K$18</definedName>
    <definedName name="e16a" localSheetId="0">P1E!$E$20</definedName>
    <definedName name="e16b" localSheetId="0">P1E!$F$20</definedName>
    <definedName name="e16c" localSheetId="0">P1E!$G$20</definedName>
    <definedName name="e16d" localSheetId="0">P1E!$H$20</definedName>
    <definedName name="e16e" localSheetId="0">P1E!$I$20</definedName>
    <definedName name="e16f" localSheetId="0">P1E!$J$20</definedName>
    <definedName name="e16g" localSheetId="0">P1E!$K$20</definedName>
    <definedName name="e16w" localSheetId="0">P1E!$K$20</definedName>
    <definedName name="e1a1a" localSheetId="0">P1E!$J$28</definedName>
    <definedName name="e1a1b" localSheetId="0">P1E!$J$29</definedName>
    <definedName name="e1a1c" localSheetId="0">P1E!$J$30</definedName>
    <definedName name="e1a1d" localSheetId="0">P1E!$J$31</definedName>
    <definedName name="e1a1e" localSheetId="0">P1E!$J$32</definedName>
    <definedName name="e1aa" localSheetId="0">P1E!$L$25</definedName>
    <definedName name="e1b1a" localSheetId="0">P1E!$J$41</definedName>
    <definedName name="e1b2a" localSheetId="0">P1E!$J$43</definedName>
    <definedName name="e1b3a" localSheetId="0">P1E!$J$45</definedName>
    <definedName name="e1b4a" localSheetId="0">P1E!$J$47</definedName>
    <definedName name="e1b5a" localSheetId="0">P1E!$J$49</definedName>
    <definedName name="e1b6a" localSheetId="0">P1E!$J$51</definedName>
    <definedName name="e1b7a" localSheetId="0">P1E!$J$53</definedName>
    <definedName name="e1c1a" localSheetId="0">P1E!$D$64</definedName>
    <definedName name="e1c1b" localSheetId="0">P1E!$E$64</definedName>
    <definedName name="e1c1c" localSheetId="0">P1E!$F$64</definedName>
    <definedName name="e1c1d" localSheetId="0">P1E!$G$64</definedName>
    <definedName name="e1c1e" localSheetId="0">P1E!$H$64</definedName>
    <definedName name="e1c1f" localSheetId="0">P1E!$I$64</definedName>
    <definedName name="e1c1g" localSheetId="0">P1E!$J$64</definedName>
    <definedName name="e210d" localSheetId="0">P1E!$J$108</definedName>
    <definedName name="e211d" localSheetId="0">P1E!$J$110</definedName>
    <definedName name="e212d" localSheetId="0">P1E!$J$112</definedName>
    <definedName name="e213ad" localSheetId="0">P1E!$J$116</definedName>
    <definedName name="e213d" localSheetId="0">P1E!$J$114</definedName>
    <definedName name="e214d" localSheetId="0">P1E!$J$118</definedName>
    <definedName name="e21d" localSheetId="0">P1E!$J$74</definedName>
    <definedName name="e22a" localSheetId="0">P1E!$G$80</definedName>
    <definedName name="e22b" localSheetId="0">P1E!$H$80</definedName>
    <definedName name="e22c" localSheetId="0">P1E!$I$80</definedName>
    <definedName name="e22d" localSheetId="0">P1E!$J$80</definedName>
    <definedName name="e23d" localSheetId="0">P1E!$J$83</definedName>
    <definedName name="e24d" localSheetId="0">P1E!$J$86</definedName>
    <definedName name="e25d" localSheetId="0">P1E!$J$88</definedName>
    <definedName name="e26d" localSheetId="0">P1E!$J$92</definedName>
    <definedName name="e27d" localSheetId="0">P1E!$J$94</definedName>
    <definedName name="e28d" localSheetId="0">P1E!$J$96</definedName>
    <definedName name="e29ad" localSheetId="0">P1E!$J$99</definedName>
    <definedName name="e29bd" localSheetId="0">P1E!$J$101</definedName>
    <definedName name="e29cd" localSheetId="0">P1E!$J$103</definedName>
    <definedName name="e29dd" localSheetId="0">P1E!$J$105</definedName>
    <definedName name="e310aa" localSheetId="0">P1E!$V$50</definedName>
    <definedName name="e310ba" localSheetId="0">P1E!$V$52</definedName>
    <definedName name="e310ca" localSheetId="0">P1E!$V$54</definedName>
    <definedName name="e311aa" localSheetId="0">P1E!$V$58</definedName>
    <definedName name="e311ba" localSheetId="0">P1E!$V$60</definedName>
    <definedName name="e312a" localSheetId="0">P1E!$V$64</definedName>
    <definedName name="e313a" localSheetId="0">P1E!$V$64</definedName>
    <definedName name="e31a" localSheetId="0">P1E!$V$9</definedName>
    <definedName name="e32a" localSheetId="0">P1E!$V$11</definedName>
    <definedName name="e33a" localSheetId="0">P1E!$V$13</definedName>
    <definedName name="e34aa" localSheetId="0">P1E!$V$16</definedName>
    <definedName name="e34ba" localSheetId="0">P1E!$V$18</definedName>
    <definedName name="e34ca" localSheetId="0">P1E!$V$20</definedName>
    <definedName name="e34da" localSheetId="0">P1E!$V$22</definedName>
    <definedName name="e35aa" localSheetId="0">P1E!$V$26</definedName>
    <definedName name="e35ba" localSheetId="0">P1E!$V$28</definedName>
    <definedName name="e36a" localSheetId="0">P1E!$V$31</definedName>
    <definedName name="e37aa" localSheetId="0">P1E!$V$34</definedName>
    <definedName name="e37ba" localSheetId="0">P1E!$V$36</definedName>
    <definedName name="e37ca" localSheetId="0">P1E!$V$38</definedName>
    <definedName name="e38aa" localSheetId="0">P1E!$V$41</definedName>
    <definedName name="e38ba" localSheetId="0">P1E!$V$43</definedName>
    <definedName name="e39a" localSheetId="0">P1E!$V$46</definedName>
    <definedName name="e3a" localSheetId="0">P1E!$V$9</definedName>
    <definedName name="e41a" localSheetId="0">P1E!$T$77</definedName>
    <definedName name="e41b" localSheetId="0">P1E!$U$77</definedName>
    <definedName name="e41c" localSheetId="0">P1E!$V$77</definedName>
    <definedName name="e41d" localSheetId="0">P1E!$W$77</definedName>
    <definedName name="e42a" localSheetId="0">P1E!$T$79</definedName>
    <definedName name="e42b" localSheetId="0">P1E!$U$79</definedName>
    <definedName name="e42c" localSheetId="0">P1E!$V$79</definedName>
    <definedName name="e42d" localSheetId="0">P1E!$W$79</definedName>
    <definedName name="e43a" localSheetId="0">P1E!$T$81</definedName>
    <definedName name="e51a" localSheetId="0">P1E!$AH$6</definedName>
    <definedName name="e52a" localSheetId="0">P1E!$AH$8</definedName>
    <definedName name="e53aa" localSheetId="0">P1E!$AH$10</definedName>
    <definedName name="e53ba" localSheetId="0">P1E!$AH$12</definedName>
    <definedName name="e53ca" localSheetId="0">P1E!$AH$13</definedName>
    <definedName name="e54a" localSheetId="0">P1E!$AH$14</definedName>
    <definedName name="e55a" localSheetId="0">P1E!$AH$16</definedName>
    <definedName name="e56a" localSheetId="0">P1E!$AH$18</definedName>
    <definedName name="e610b" localSheetId="0">P1E!$AF$76</definedName>
    <definedName name="e610c" localSheetId="0">P1E!$AG$76</definedName>
    <definedName name="e610d" localSheetId="0">P1E!$AH$76</definedName>
    <definedName name="e610e" localSheetId="0">P1E!$AI$76</definedName>
    <definedName name="e610h" localSheetId="0">P1E!$AL$67</definedName>
    <definedName name="e61a" localSheetId="0">P1E!$AE$40</definedName>
    <definedName name="e61b" localSheetId="0">P1E!$AF$40</definedName>
    <definedName name="e61c" localSheetId="0">P1E!$AG$40</definedName>
    <definedName name="e61d" localSheetId="0">P1E!$AH$40</definedName>
    <definedName name="e61e" localSheetId="0">P1E!$AI$40</definedName>
    <definedName name="e61f" localSheetId="0">P1E!$AJ$40</definedName>
    <definedName name="e61g" localSheetId="0">P1E!$AK$40</definedName>
    <definedName name="e61h" localSheetId="0">P1E!$AL$40</definedName>
    <definedName name="e61i" localSheetId="0">P1E!$AM$40</definedName>
    <definedName name="e61j" localSheetId="0">P1E!$AN$40</definedName>
    <definedName name="e62aa" localSheetId="0">P1E!$AE$44</definedName>
    <definedName name="e62ab" localSheetId="0">P1E!$AF$44</definedName>
    <definedName name="e62ac" localSheetId="0">P1E!$AG$44</definedName>
    <definedName name="e62ad" localSheetId="0">P1E!$AH$44</definedName>
    <definedName name="e62ae" localSheetId="0">P1E!$AI$44</definedName>
    <definedName name="e62af" localSheetId="0">P1E!$AJ$44</definedName>
    <definedName name="e62ag" localSheetId="0">P1E!$AK$44</definedName>
    <definedName name="e62ah" localSheetId="0">P1E!$AL$44</definedName>
    <definedName name="e62ai" localSheetId="0">P1E!$AM$44</definedName>
    <definedName name="e62aj" localSheetId="0">P1E!$AN$44</definedName>
    <definedName name="e62ba" localSheetId="0">P1E!$AE$46</definedName>
    <definedName name="e62bb" localSheetId="0">P1E!$AF$46</definedName>
    <definedName name="e62bc" localSheetId="0">P1E!$AG$46</definedName>
    <definedName name="e62bd" localSheetId="0">P1E!$AH$46</definedName>
    <definedName name="e62be" localSheetId="0">P1E!$AI$46</definedName>
    <definedName name="e62bh" localSheetId="0">P1E!$AL$46</definedName>
    <definedName name="e63aa" localSheetId="0">P1E!$AE$50</definedName>
    <definedName name="e63ab" localSheetId="0">P1E!$AF$50</definedName>
    <definedName name="e63ac" localSheetId="0">P1E!$AG$50</definedName>
    <definedName name="e63ad" localSheetId="0">P1E!$AH$50</definedName>
    <definedName name="e63ae" localSheetId="0">P1E!$AI$50</definedName>
    <definedName name="e63ah" localSheetId="0">P1E!$AL$50</definedName>
    <definedName name="e63ba" localSheetId="0">P1E!$AE$52</definedName>
    <definedName name="e63bb" localSheetId="0">P1E!$AF$52</definedName>
    <definedName name="e63bc" localSheetId="0">P1E!$AG$52</definedName>
    <definedName name="e63bd" localSheetId="0">P1E!$AH$52</definedName>
    <definedName name="e63be" localSheetId="0">P1E!$AI$52</definedName>
    <definedName name="e63bh" localSheetId="0">P1E!$AL$52</definedName>
    <definedName name="e64a" localSheetId="0">P1E!$AE$55</definedName>
    <definedName name="e64b" localSheetId="0">P1E!$AF$55</definedName>
    <definedName name="e64c" localSheetId="0">P1E!$AG$55</definedName>
    <definedName name="e64d" localSheetId="0">P1E!$AH$55</definedName>
    <definedName name="e64e" localSheetId="0">P1E!$AI$55</definedName>
    <definedName name="e64h" localSheetId="0">P1E!$AL$55</definedName>
    <definedName name="e65a" localSheetId="0">P1E!$AE$57</definedName>
    <definedName name="e65b" localSheetId="0">P1E!$AF$57</definedName>
    <definedName name="e65c" localSheetId="0">P1E!$AG$57</definedName>
    <definedName name="e65d" localSheetId="0">P1E!$AH$57</definedName>
    <definedName name="e65e" localSheetId="0">P1E!$AI$57</definedName>
    <definedName name="e65h" localSheetId="0">P1E!$AL$57</definedName>
    <definedName name="e66a" localSheetId="0">P1E!$AE$59</definedName>
    <definedName name="e66b" localSheetId="0">P1E!$AF$59</definedName>
    <definedName name="e66c" localSheetId="0">P1E!$AG$59</definedName>
    <definedName name="e66d" localSheetId="0">P1E!$AH$59</definedName>
    <definedName name="e66e" localSheetId="0">P1E!$AI$59</definedName>
    <definedName name="e66h" localSheetId="0">P1E!$AL$59</definedName>
    <definedName name="e67a" localSheetId="0">P1E!$AE$61</definedName>
    <definedName name="e67b" localSheetId="0">P1E!$AF$61</definedName>
    <definedName name="e67c" localSheetId="0">P1E!$AG$61</definedName>
    <definedName name="e67d" localSheetId="0">P1E!$AH$61</definedName>
    <definedName name="e67e" localSheetId="0">P1E!$AI$61</definedName>
    <definedName name="e67h" localSheetId="0">P1E!$AL$61</definedName>
    <definedName name="e68a" localSheetId="0">P1E!$AE$63</definedName>
    <definedName name="e68b" localSheetId="0">P1E!$AF$63</definedName>
    <definedName name="e68c" localSheetId="0">P1E!$AG$63</definedName>
    <definedName name="e68d" localSheetId="0">P1E!$AH$63</definedName>
    <definedName name="e68e" localSheetId="0">P1E!$AI$63</definedName>
    <definedName name="e68h" localSheetId="0">P1E!$AL$63</definedName>
    <definedName name="e69a" localSheetId="0">P1E!$AE$65</definedName>
    <definedName name="e69ac" localSheetId="0">P1E!$AG$68</definedName>
    <definedName name="e69b" localSheetId="0">P1E!$AF$65</definedName>
    <definedName name="e69ba" localSheetId="0">P1E!$AE$70</definedName>
    <definedName name="e69c" localSheetId="0">P1E!$AG$65</definedName>
    <definedName name="e69ca" localSheetId="0">P1E!$AE$72</definedName>
    <definedName name="e69d" localSheetId="0">P1E!$AH$65</definedName>
    <definedName name="e69da" localSheetId="0">P1E!$AE$74</definedName>
    <definedName name="e69e" localSheetId="0">P1E!$AI$65</definedName>
    <definedName name="e69h" localSheetId="0">P1E!$AL$65</definedName>
    <definedName name="e6aa" localSheetId="0">P1E!$AB$99</definedName>
    <definedName name="e6ab" localSheetId="0">P1E!$AC$99</definedName>
    <definedName name="e6ac" localSheetId="0">P1E!$AD$99</definedName>
    <definedName name="e6ad" localSheetId="0">P1E!$AE$99</definedName>
    <definedName name="e6ae" localSheetId="0">P1E!$AF$99</definedName>
    <definedName name="e6af" localSheetId="0">P1E!$AG$99</definedName>
    <definedName name="e6ag" localSheetId="0">P1E!$AH$99</definedName>
    <definedName name="e6ah" localSheetId="0">P1E!$AI$99</definedName>
    <definedName name="e71a1a" localSheetId="0">P1E!$AT$11</definedName>
    <definedName name="e71a1b" localSheetId="0">P1E!$AU$11</definedName>
    <definedName name="e71a1c" localSheetId="0">P1E!$AV$11</definedName>
    <definedName name="e71a1d" localSheetId="0">P1E!$AW$11</definedName>
    <definedName name="e71a1e" localSheetId="0">P1E!$AX$11</definedName>
    <definedName name="e71a1f" localSheetId="0">P1E!$AY$11</definedName>
    <definedName name="e71a1g" localSheetId="0">P1E!$AZ$11</definedName>
    <definedName name="e71a1h" localSheetId="0">P1E!$BA$11</definedName>
    <definedName name="e71a2a" localSheetId="0">P1E!$AT$13</definedName>
    <definedName name="e71a2b" localSheetId="0">P1E!$AU$13</definedName>
    <definedName name="e71a2c" localSheetId="0">P1E!$AV$13</definedName>
    <definedName name="e71a2d" localSheetId="0">P1E!$AW$13</definedName>
    <definedName name="e71a2e" localSheetId="0">P1E!$AX$13</definedName>
    <definedName name="e71a2f" localSheetId="0">P1E!$AY$13</definedName>
    <definedName name="e71a2g" localSheetId="0">P1E!$AZ$13</definedName>
    <definedName name="e71a2h" localSheetId="0">P1E!$BA$13</definedName>
    <definedName name="e71a3a" localSheetId="0">P1E!$AT$15</definedName>
    <definedName name="e71a3b" localSheetId="0">P1E!$AU$15</definedName>
    <definedName name="e71a3c" localSheetId="0">P1E!$AV$15</definedName>
    <definedName name="e71a3d" localSheetId="0">P1E!$AW$15</definedName>
    <definedName name="e71a3e" localSheetId="0">P1E!$AX$15</definedName>
    <definedName name="e71a3f" localSheetId="0">P1E!$AY$15</definedName>
    <definedName name="e71a3g" localSheetId="0">P1E!$AZ$15</definedName>
    <definedName name="e71a3h" localSheetId="0">P1E!$BA$15</definedName>
    <definedName name="e71a4a" localSheetId="0">P1E!$AT$17</definedName>
    <definedName name="e71a4b" localSheetId="0">P1E!$AU$17</definedName>
    <definedName name="e71a4c" localSheetId="0">P1E!$AV$17</definedName>
    <definedName name="e71a4d" localSheetId="0">P1E!$AW$17</definedName>
    <definedName name="e71a4e" localSheetId="0">P1E!$AX$17</definedName>
    <definedName name="e71a4f" localSheetId="0">P1E!$AY$17</definedName>
    <definedName name="e71a4g" localSheetId="0">P1E!$AZ$17</definedName>
    <definedName name="e71a4h" localSheetId="0">P1E!$BA$17</definedName>
    <definedName name="e71a5a" localSheetId="0">P1E!$AT$19</definedName>
    <definedName name="e71a5b" localSheetId="0">P1E!$AU$19</definedName>
    <definedName name="e71a5c" localSheetId="0">P1E!$AV$19</definedName>
    <definedName name="e71a5d" localSheetId="0">P1E!$AW$19</definedName>
    <definedName name="e71a5e" localSheetId="0">P1E!$AX$19</definedName>
    <definedName name="e71a5f" localSheetId="0">P1E!$AY$19</definedName>
    <definedName name="e71a5g" localSheetId="0">P1E!$AZ$19</definedName>
    <definedName name="e71a5h" localSheetId="0">P1E!$BA$19</definedName>
    <definedName name="e71a6aa" localSheetId="0">P1E!$AT$21</definedName>
    <definedName name="e71a6ab" localSheetId="0">P1E!$AU$21</definedName>
    <definedName name="e71a6ac" localSheetId="0">P1E!$AV$21</definedName>
    <definedName name="e71a6ad" localSheetId="0">P1E!$AW$21</definedName>
    <definedName name="e71a6ae" localSheetId="0">P1E!$AX$21</definedName>
    <definedName name="e71a6af" localSheetId="0">P1E!$AY$21</definedName>
    <definedName name="e71a6ag" localSheetId="0">P1E!$AZ$21</definedName>
    <definedName name="e71a6ah" localSheetId="0">P1E!$BA$21</definedName>
    <definedName name="e71a6ba" localSheetId="0">P1E!$AT$23</definedName>
    <definedName name="e71a6bb" localSheetId="0">P1E!$AU$23</definedName>
    <definedName name="e71a6bc" localSheetId="0">P1E!$AV$23</definedName>
    <definedName name="e71a6bd" localSheetId="0">P1E!$AW$23</definedName>
    <definedName name="e71a6be" localSheetId="0">P1E!$AX$23</definedName>
    <definedName name="e71a6bf" localSheetId="0">P1E!$AY$23</definedName>
    <definedName name="e71a6bg" localSheetId="0">P1E!$AZ$23</definedName>
    <definedName name="e71a6bh" localSheetId="0">P1E!$BA$23</definedName>
    <definedName name="e71a6ca" localSheetId="0">P1E!$AT$26</definedName>
    <definedName name="e71a6cb" localSheetId="0">P1E!$AU$26</definedName>
    <definedName name="e71a6cc" localSheetId="0">P1E!$AV$26</definedName>
    <definedName name="e71a6cd" localSheetId="0">P1E!$AW$26</definedName>
    <definedName name="e71a6ce" localSheetId="0">P1E!$AX$26</definedName>
    <definedName name="e71a6cf" localSheetId="0">P1E!$AY$26</definedName>
    <definedName name="e71a6cg" localSheetId="0">P1E!$AZ$26</definedName>
    <definedName name="e71a6ch" localSheetId="0">P1E!$BA$26</definedName>
    <definedName name="e71a7a" localSheetId="0">P1E!$AT$28</definedName>
    <definedName name="e71a7b" localSheetId="0">P1E!$AU$28</definedName>
    <definedName name="e71a7c" localSheetId="0">P1E!$AV$28</definedName>
    <definedName name="e71a7d" localSheetId="0">P1E!$AW$28</definedName>
    <definedName name="e71a7e" localSheetId="0">P1E!$AX$28</definedName>
    <definedName name="e71a7f" localSheetId="0">P1E!$AY$28</definedName>
    <definedName name="e71a7g" localSheetId="0">P1E!$AZ$28</definedName>
    <definedName name="e71a7h" localSheetId="0">P1E!$BA$28</definedName>
    <definedName name="e71a8a" localSheetId="0">P1E!$AT$30</definedName>
    <definedName name="e71a8b" localSheetId="0">P1E!$AU$30</definedName>
    <definedName name="e71a8c" localSheetId="0">P1E!$AV$30</definedName>
    <definedName name="e71a8d" localSheetId="0">P1E!$AW$30</definedName>
    <definedName name="e71a8e" localSheetId="0">P1E!$AX$30</definedName>
    <definedName name="e71a8f" localSheetId="0">P1E!$AY$30</definedName>
    <definedName name="e71a8g" localSheetId="0">P1E!$AZ$30</definedName>
    <definedName name="e71a8h" localSheetId="0">P1E!$BA$30</definedName>
    <definedName name="e71b1a" localSheetId="0">P1E!$AT$44</definedName>
    <definedName name="e71b1b" localSheetId="0">P1E!$AU$44</definedName>
    <definedName name="e71b1c" localSheetId="0">P1E!$AV$44</definedName>
    <definedName name="e71b1d" localSheetId="0">P1E!$AW$44</definedName>
    <definedName name="e71b1e" localSheetId="0">P1E!$AX$44</definedName>
    <definedName name="e71b1f" localSheetId="0">P1E!$AY$44</definedName>
    <definedName name="e71b1g" localSheetId="0">P1E!$AZ$44</definedName>
    <definedName name="e71b1h" localSheetId="0">P1E!$BA$44</definedName>
    <definedName name="e71b2a" localSheetId="0">P1E!$AT$46</definedName>
    <definedName name="e71b2b" localSheetId="0">P1E!$AU$46</definedName>
    <definedName name="e71b2c" localSheetId="0">P1E!$AV$46</definedName>
    <definedName name="e71b2d" localSheetId="0">P1E!$AW$46</definedName>
    <definedName name="e71b2e" localSheetId="0">P1E!$AX$46</definedName>
    <definedName name="e71b2f" localSheetId="0">P1E!$AY$46</definedName>
    <definedName name="e71b2g" localSheetId="0">P1E!$AZ$46</definedName>
    <definedName name="e71b2h" localSheetId="0">P1E!$BA$46</definedName>
    <definedName name="e71b3a" localSheetId="0">P1E!$AT$48</definedName>
    <definedName name="e71b3b" localSheetId="0">P1E!$AU$48</definedName>
    <definedName name="e71b3c" localSheetId="0">P1E!$AV$48</definedName>
    <definedName name="e71b3d" localSheetId="0">P1E!$AW$48</definedName>
    <definedName name="e71b3e" localSheetId="0">P1E!$AX$48</definedName>
    <definedName name="e71b3f" localSheetId="0">P1E!$AY$48</definedName>
    <definedName name="e71b3g" localSheetId="0">P1E!$AZ$48</definedName>
    <definedName name="e71b3h" localSheetId="0">P1E!$BA$48</definedName>
    <definedName name="e71b4a" localSheetId="0">P1E!$AT$50</definedName>
    <definedName name="e71b4b" localSheetId="0">P1E!$AU$50</definedName>
    <definedName name="e71b4c" localSheetId="0">P1E!$AV$50</definedName>
    <definedName name="e71b4d" localSheetId="0">P1E!$AW$50</definedName>
    <definedName name="e71b4e" localSheetId="0">P1E!$AX$50</definedName>
    <definedName name="e71b4f" localSheetId="0">P1E!$AY$50</definedName>
    <definedName name="e71b4g" localSheetId="0">P1E!$AZ$50</definedName>
    <definedName name="e71b4h" localSheetId="0">P1E!$BA$50</definedName>
    <definedName name="e71b5a" localSheetId="0">P1E!$AT$52</definedName>
    <definedName name="e71b5b" localSheetId="0">P1E!$AU$52</definedName>
    <definedName name="e71b5c" localSheetId="0">P1E!$AV$52</definedName>
    <definedName name="e71b5d" localSheetId="0">P1E!$AW$52</definedName>
    <definedName name="e71b5e" localSheetId="0">P1E!$AX$52</definedName>
    <definedName name="e71b5f" localSheetId="0">P1E!$AY$52</definedName>
    <definedName name="e71b5g" localSheetId="0">P1E!$AZ$52</definedName>
    <definedName name="e71b5h" localSheetId="0">P1E!$BA$52</definedName>
    <definedName name="e71b6aa" localSheetId="0">P1E!$AT$54</definedName>
    <definedName name="e71b6ab" localSheetId="0">P1E!$AU$54</definedName>
    <definedName name="e71b6ac" localSheetId="0">P1E!$AV$54</definedName>
    <definedName name="e71b6ad" localSheetId="0">P1E!$AW$54</definedName>
    <definedName name="e71b6ae" localSheetId="0">P1E!$AX$54</definedName>
    <definedName name="e71b6af" localSheetId="0">P1E!$AY$54</definedName>
    <definedName name="e71b6ag" localSheetId="0">P1E!$AZ$54</definedName>
    <definedName name="e71b6ah" localSheetId="0">P1E!$BA$54</definedName>
    <definedName name="e71b6ba" localSheetId="0">P1E!$AT$56</definedName>
    <definedName name="e71b6bb" localSheetId="0">P1E!$AU$56</definedName>
    <definedName name="e71b6bc" localSheetId="0">P1E!$AV$56</definedName>
    <definedName name="e71b6bd" localSheetId="0">P1E!$AW$56</definedName>
    <definedName name="e71b6be" localSheetId="0">P1E!$AX$56</definedName>
    <definedName name="e71b6bf" localSheetId="0">P1E!$AY$56</definedName>
    <definedName name="e71b6bg" localSheetId="0">P1E!$AZ$56</definedName>
    <definedName name="e71b6bh" localSheetId="0">P1E!$BA$56</definedName>
    <definedName name="e71b6ca" localSheetId="0">P1E!$AT$58</definedName>
    <definedName name="e71b6cb" localSheetId="0">P1E!$AU$58</definedName>
    <definedName name="e71b6cc" localSheetId="0">P1E!$AV$58</definedName>
    <definedName name="e71b6cd" localSheetId="0">P1E!$AW$58</definedName>
    <definedName name="e71b6ce" localSheetId="0">P1E!$AX$58</definedName>
    <definedName name="e71b6cf" localSheetId="0">P1E!$AY$58</definedName>
    <definedName name="e71b6cg" localSheetId="0">P1E!$AZ$58</definedName>
    <definedName name="e71b6ch" localSheetId="0">P1E!$BA$58</definedName>
    <definedName name="e71b7a" localSheetId="0">P1E!$AT$60</definedName>
    <definedName name="e71b7b" localSheetId="0">P1E!$AU$60</definedName>
    <definedName name="e71b7c" localSheetId="0">P1E!$AV$60</definedName>
    <definedName name="e71b7d" localSheetId="0">P1E!$AW$60</definedName>
    <definedName name="e71b7e" localSheetId="0">P1E!$AX$60</definedName>
    <definedName name="e71b7f" localSheetId="0">P1E!$AY$60</definedName>
    <definedName name="e71b7g" localSheetId="0">P1E!$AZ$60</definedName>
    <definedName name="e71b7h" localSheetId="0">P1E!$BA$60</definedName>
    <definedName name="e911a" localSheetId="0">P1E!$BF$15</definedName>
    <definedName name="e911ab" localSheetId="0">P1E!$BG$18</definedName>
    <definedName name="e911ac" localSheetId="0">P1E!$BH$18</definedName>
    <definedName name="e911ad" localSheetId="0">P1E!$BI$18</definedName>
    <definedName name="e911ae" localSheetId="0">P1E!$BJ$18</definedName>
    <definedName name="e911af" localSheetId="0">P1E!$BK$18</definedName>
    <definedName name="e911ag" localSheetId="0">P1E!$BL$18</definedName>
    <definedName name="e911ah" localSheetId="0">P1E!$BM$18</definedName>
    <definedName name="e911ai" localSheetId="0">P1E!$BN$18</definedName>
    <definedName name="e911aj" localSheetId="0">P1E!$BO$18</definedName>
    <definedName name="e911ak" localSheetId="0">P1E!$BP$18</definedName>
    <definedName name="e911al" localSheetId="0">P1E!$BQ$18</definedName>
    <definedName name="e911am" localSheetId="0">P1E!$BR$18</definedName>
    <definedName name="e911ao" localSheetId="0">P1E!$BT$18</definedName>
    <definedName name="e911b" localSheetId="0">P1E!$BG$15</definedName>
    <definedName name="e911bl" localSheetId="0">P1E!$BQ$20</definedName>
    <definedName name="e911bo" localSheetId="0">P1E!$BT$20</definedName>
    <definedName name="e911c" localSheetId="0">P1E!$BH$15</definedName>
    <definedName name="e911cb" localSheetId="0">P1E!$BG$22</definedName>
    <definedName name="e911cc" localSheetId="0">P1E!$BH$22</definedName>
    <definedName name="e911cd" localSheetId="0">P1E!$BI$22</definedName>
    <definedName name="e911ce" localSheetId="0">P1E!$BJ$22</definedName>
    <definedName name="e911cf" localSheetId="0">P1E!$BK$22</definedName>
    <definedName name="e911cg" localSheetId="0">P1E!$BL$22</definedName>
    <definedName name="e911ch">P1E!$BM$22</definedName>
    <definedName name="e911ci" localSheetId="0">P1E!$BN$22</definedName>
    <definedName name="e911cj" localSheetId="0">P1E!$BO$22</definedName>
    <definedName name="e911ck" localSheetId="0">P1E!$BP$22</definedName>
    <definedName name="e911cl" localSheetId="0">P1E!$BQ$22</definedName>
    <definedName name="e911cm" localSheetId="0">P1E!$BR$22</definedName>
    <definedName name="e911co" localSheetId="0">P1E!$BT$22</definedName>
    <definedName name="e911d" localSheetId="0">P1E!$BI$15</definedName>
    <definedName name="e911db" localSheetId="0">P1E!$BG$24</definedName>
    <definedName name="e911dc" localSheetId="0">P1E!$BH$24</definedName>
    <definedName name="e911dd" localSheetId="0">P1E!$BI$24</definedName>
    <definedName name="e911de" localSheetId="0">P1E!$BJ$24</definedName>
    <definedName name="e911df" localSheetId="0">P1E!$BK$24</definedName>
    <definedName name="e911dg" localSheetId="0">P1E!$BL$24</definedName>
    <definedName name="e911dh" localSheetId="0">P1E!$BM$24</definedName>
    <definedName name="e911di" localSheetId="0">P1E!$BN$24</definedName>
    <definedName name="e911dj" localSheetId="0">P1E!$BO$24</definedName>
    <definedName name="e911dk" localSheetId="0">P1E!$BP$24</definedName>
    <definedName name="e911dl" localSheetId="0">P1E!$BQ$24</definedName>
    <definedName name="e911dm" localSheetId="0">P1E!$BR$24</definedName>
    <definedName name="e911dn" localSheetId="0">P1E!$BS$24</definedName>
    <definedName name="e911do" localSheetId="0">P1E!$BT$24</definedName>
    <definedName name="e911e" localSheetId="0">P1E!$BJ$15</definedName>
    <definedName name="e911eb" localSheetId="0">P1E!$BG$26</definedName>
    <definedName name="e911ec" localSheetId="0">P1E!$BH$26</definedName>
    <definedName name="e911ed" localSheetId="0">P1E!$BI$26</definedName>
    <definedName name="e911ee" localSheetId="0">P1E!$BJ$26</definedName>
    <definedName name="e911ef" localSheetId="0">P1E!$BK$26</definedName>
    <definedName name="e911eg" localSheetId="0">P1E!$BL$26</definedName>
    <definedName name="e911eh" localSheetId="0">P1E!$BM$26</definedName>
    <definedName name="e911ei" localSheetId="0">P1E!$BN$26</definedName>
    <definedName name="e911ej" localSheetId="0">P1E!$BO$26</definedName>
    <definedName name="e911ek" localSheetId="0">P1E!$BP$26</definedName>
    <definedName name="e911el" localSheetId="0">P1E!$BQ$26</definedName>
    <definedName name="e911em" localSheetId="0">P1E!$BR$26</definedName>
    <definedName name="e911en" localSheetId="0">P1E!$BS$26</definedName>
    <definedName name="e911eo" localSheetId="0">P1E!$BT$26</definedName>
    <definedName name="e911f" localSheetId="0">P1E!$BK$15</definedName>
    <definedName name="e911fb" localSheetId="0">P1E!$BG$28</definedName>
    <definedName name="e911fc" localSheetId="0">P1E!$BH$28</definedName>
    <definedName name="e911fd" localSheetId="0">P1E!$BI$28</definedName>
    <definedName name="e911fe" localSheetId="0">P1E!$BJ$28</definedName>
    <definedName name="e911ff" localSheetId="0">P1E!$BK$28</definedName>
    <definedName name="e911fg" localSheetId="0">P1E!$BL$28</definedName>
    <definedName name="e911fh" localSheetId="0">P1E!$BM$28</definedName>
    <definedName name="e911fi" localSheetId="0">P1E!$BN$28</definedName>
    <definedName name="e911fj" localSheetId="0">P1E!$BO$28</definedName>
    <definedName name="e911fk" localSheetId="0">P1E!$BP$28</definedName>
    <definedName name="e911fl" localSheetId="0">P1E!$BQ$28</definedName>
    <definedName name="e911fm" localSheetId="0">P1E!$BR$28</definedName>
    <definedName name="e911fn" localSheetId="0">P1E!$BS$28</definedName>
    <definedName name="e911fo" localSheetId="0">P1E!$BT$28</definedName>
    <definedName name="e911g" localSheetId="0">P1E!$BL$15</definedName>
    <definedName name="e911ga" localSheetId="0">P1E!$BF$30</definedName>
    <definedName name="e911gb" localSheetId="0">P1E!$BG$30</definedName>
    <definedName name="e911gc" localSheetId="0">P1E!$BH$30</definedName>
    <definedName name="e911gd" localSheetId="0">P1E!$BI$30</definedName>
    <definedName name="e911ge" localSheetId="0">P1E!$BJ$30</definedName>
    <definedName name="e911gf" localSheetId="0">P1E!$BK$30</definedName>
    <definedName name="e911gg" localSheetId="0">P1E!$BL$30</definedName>
    <definedName name="e911gh" localSheetId="0">P1E!$BM$30</definedName>
    <definedName name="e911gi" localSheetId="0">P1E!$BN$30</definedName>
    <definedName name="e911gj" localSheetId="0">P1E!$BO$30</definedName>
    <definedName name="e911gk" localSheetId="0">P1E!$BP$30</definedName>
    <definedName name="e911gl" localSheetId="0">P1E!$BQ$30</definedName>
    <definedName name="e911gm" localSheetId="0">P1E!$BR$30</definedName>
    <definedName name="e911gn" localSheetId="0">P1E!$BS$30</definedName>
    <definedName name="e911go" localSheetId="0">P1E!$BT$30</definedName>
    <definedName name="e911h" localSheetId="0">P1E!$BM$15</definedName>
    <definedName name="e911i" localSheetId="0">P1E!$BN$15</definedName>
    <definedName name="e911j" localSheetId="0">P1E!$BO$15</definedName>
    <definedName name="e911k" localSheetId="0">P1E!$BP$15</definedName>
    <definedName name="e911l" localSheetId="0">P1E!$BQ$15</definedName>
    <definedName name="e911m" localSheetId="0">P1E!$BR$15</definedName>
    <definedName name="e911n" localSheetId="0">P1E!$BS$15</definedName>
    <definedName name="e911o" localSheetId="0">P1E!$BT$15</definedName>
    <definedName name="e911p" localSheetId="0">P1E!$BU$15</definedName>
    <definedName name="e911q" localSheetId="0">P1E!$BV$15</definedName>
    <definedName name="e912a" localSheetId="0">P1E!$BF$34</definedName>
    <definedName name="e912b" localSheetId="0">P1E!$BG$34</definedName>
    <definedName name="e912c" localSheetId="0">P1E!$BH$34</definedName>
    <definedName name="e912d" localSheetId="0">P1E!$BI$34</definedName>
    <definedName name="e912e" localSheetId="0">P1E!$BJ$34</definedName>
    <definedName name="e912f" localSheetId="0">P1E!$BK$34</definedName>
    <definedName name="e912g" localSheetId="0">P1E!$BL$34</definedName>
    <definedName name="e912h" localSheetId="0">P1E!$BM$34</definedName>
    <definedName name="e912i" localSheetId="0">P1E!$BN$34</definedName>
    <definedName name="e912j" localSheetId="0">P1E!$BO$34</definedName>
    <definedName name="e912k" localSheetId="0">P1E!$BP$34</definedName>
    <definedName name="e912l" localSheetId="0">P1E!$BQ$34</definedName>
    <definedName name="e912m" localSheetId="0">P1E!$BR$34</definedName>
    <definedName name="e912n" localSheetId="0">P1E!$BS$34</definedName>
    <definedName name="e912o" localSheetId="0">P1E!$BT$34</definedName>
    <definedName name="e912p" localSheetId="0">P1E!$BU$34</definedName>
    <definedName name="e912q" localSheetId="0">P1E!$BV$34</definedName>
    <definedName name="e913a" localSheetId="0">P1E!$BF$38</definedName>
    <definedName name="e913b" localSheetId="0">P1E!$BG$38</definedName>
    <definedName name="e913c" localSheetId="0">P1E!$BH$38</definedName>
    <definedName name="e913d" localSheetId="0">P1E!$BI$38</definedName>
    <definedName name="e913e" localSheetId="0">P1E!$BJ$38</definedName>
    <definedName name="e913f" localSheetId="0">P1E!$BK$38</definedName>
    <definedName name="e913g" localSheetId="0">P1E!$BL$38</definedName>
    <definedName name="e913h" localSheetId="0">P1E!$BM$38</definedName>
    <definedName name="e913i" localSheetId="0">P1E!$BN$38</definedName>
    <definedName name="e913j" localSheetId="0">P1E!$BO$38</definedName>
    <definedName name="e913k" localSheetId="0">P1E!$BP$38</definedName>
    <definedName name="e913l" localSheetId="0">P1E!$BQ$38</definedName>
    <definedName name="e913m" localSheetId="0">P1E!$BR$38</definedName>
    <definedName name="e913n" localSheetId="0">P1E!$BS$38</definedName>
    <definedName name="e913o" localSheetId="0">P1E!$BT$38</definedName>
    <definedName name="e913p" localSheetId="0">P1E!$BU$38</definedName>
    <definedName name="e913q" localSheetId="0">P1E!$BV$38</definedName>
    <definedName name="e914a" localSheetId="0">P1E!$BF$42</definedName>
    <definedName name="e914b" localSheetId="0">P1E!$BG$42</definedName>
    <definedName name="e914c" localSheetId="0">P1E!$BH$42</definedName>
    <definedName name="e914d" localSheetId="0">P1E!$BI$42</definedName>
    <definedName name="e914e" localSheetId="0">P1E!$BJ$42</definedName>
    <definedName name="e914f" localSheetId="0">P1E!$BK$42</definedName>
    <definedName name="e914g" localSheetId="0">P1E!$BL$42</definedName>
    <definedName name="e914h" localSheetId="0">P1E!$BM$42</definedName>
    <definedName name="e914i" localSheetId="0">P1E!$BN$42</definedName>
    <definedName name="e914j" localSheetId="0">P1E!$BO$42</definedName>
    <definedName name="e914k" localSheetId="0">P1E!$BP$42</definedName>
    <definedName name="e914l" localSheetId="0">P1E!$BQ$42</definedName>
    <definedName name="e914m" localSheetId="0">P1E!$BR$42</definedName>
    <definedName name="e914n" localSheetId="0">P1E!$BS$42</definedName>
    <definedName name="e914o" localSheetId="0">P1E!$BT$42</definedName>
    <definedName name="e914p" localSheetId="0">P1E!$BU$42</definedName>
    <definedName name="e914q" localSheetId="0">P1E!$BV$42</definedName>
    <definedName name="e915a" localSheetId="0">P1E!$BF$46</definedName>
    <definedName name="e915b" localSheetId="0">P1E!$BG$46</definedName>
    <definedName name="e915c" localSheetId="0">P1E!$BH$46</definedName>
    <definedName name="e915d" localSheetId="0">P1E!$BI$46</definedName>
    <definedName name="e915e" localSheetId="0">P1E!$BJ$46</definedName>
    <definedName name="e915f" localSheetId="0">P1E!$BK$46</definedName>
    <definedName name="e915g" localSheetId="0">P1E!$BL$46</definedName>
    <definedName name="e915h" localSheetId="0">P1E!$BM$46</definedName>
    <definedName name="e915i" localSheetId="0">P1E!$BN$46</definedName>
    <definedName name="e915j" localSheetId="0">P1E!$BO$46</definedName>
    <definedName name="e915k" localSheetId="0">P1E!$BP$46</definedName>
    <definedName name="e915l" localSheetId="0">P1E!$BQ$46</definedName>
    <definedName name="e915m" localSheetId="0">P1E!$BR$46</definedName>
    <definedName name="e915n" localSheetId="0">P1E!$BS$46</definedName>
    <definedName name="e915o" localSheetId="0">P1E!$BT$46</definedName>
    <definedName name="e915p" localSheetId="0">P1E!$BU$46</definedName>
    <definedName name="e915q" localSheetId="0">P1E!$BV$46</definedName>
    <definedName name="e916a" localSheetId="0">P1E!$BF$50</definedName>
    <definedName name="e916b" localSheetId="0">P1E!$BG$50</definedName>
    <definedName name="e916c" localSheetId="0">P1E!$BH$50</definedName>
    <definedName name="e916d" localSheetId="0">P1E!$BI$50</definedName>
    <definedName name="e916e" localSheetId="0">P1E!$BJ$50</definedName>
    <definedName name="e916f" localSheetId="0">P1E!$BK$50</definedName>
    <definedName name="e916g" localSheetId="0">P1E!$BL$50</definedName>
    <definedName name="e916h" localSheetId="0">P1E!$BM$50</definedName>
    <definedName name="e916i" localSheetId="0">P1E!$BN$50</definedName>
    <definedName name="e916j" localSheetId="0">P1E!$BO$50</definedName>
    <definedName name="e916k" localSheetId="0">P1E!$BP$50</definedName>
    <definedName name="e916l" localSheetId="0">P1E!$BQ$50</definedName>
    <definedName name="e916m" localSheetId="0">P1E!$BR$50</definedName>
    <definedName name="e916n" localSheetId="0">P1E!$BS$50</definedName>
    <definedName name="e916o" localSheetId="0">P1E!$BT$50</definedName>
    <definedName name="e916p" localSheetId="0">P1E!$BU$50</definedName>
    <definedName name="e916q" localSheetId="0">P1E!$BV$50</definedName>
    <definedName name="email" localSheetId="0">P1E!$AS$119</definedName>
    <definedName name="emailalt" localSheetId="0">P1E!$AS$147</definedName>
    <definedName name="Final" localSheetId="0">P1E!$CL$19</definedName>
    <definedName name="Form">P1E!$CL$6</definedName>
    <definedName name="Notes" localSheetId="0">P1E!$CL$18</definedName>
    <definedName name="orgcode" localSheetId="0">P1E!$A$5</definedName>
    <definedName name="Phone" localSheetId="0">P1E!$AS$123</definedName>
    <definedName name="phonealt" localSheetId="0">P1E!$AS$151</definedName>
    <definedName name="_xlnm.Print_Area" localSheetId="0">P1E!$A$1:$CE$117</definedName>
    <definedName name="signoffe1" localSheetId="0">P1E!$AS$135</definedName>
    <definedName name="signoffe10" localSheetId="0">P1E!$AS$143</definedName>
    <definedName name="signoffe2" localSheetId="0">P1E!$AS$136</definedName>
    <definedName name="signoffe3" localSheetId="0">P1E!$AS$137</definedName>
    <definedName name="signoffe4" localSheetId="0">P1E!$AS$138</definedName>
    <definedName name="signoffe5" localSheetId="0">P1E!$AS$139</definedName>
    <definedName name="signoffe6" localSheetId="0">P1E!$AS$140</definedName>
    <definedName name="signoffe7" localSheetId="0">P1E!$AS$141</definedName>
    <definedName name="signoffe9" localSheetId="0">P1E!$AS$142</definedName>
    <definedName name="version" localSheetId="0">P1E!$CL$7</definedName>
  </definedNames>
  <calcPr calcId="145621"/>
</workbook>
</file>

<file path=xl/calcChain.xml><?xml version="1.0" encoding="utf-8"?>
<calcChain xmlns="http://schemas.openxmlformats.org/spreadsheetml/2006/main">
  <c r="CL22" i="7" l="1"/>
  <c r="CL21" i="7"/>
  <c r="N1" i="7"/>
  <c r="Z1" i="7" s="1"/>
  <c r="AP1" i="7" s="1"/>
  <c r="BC1" i="7" s="1"/>
  <c r="N2" i="7"/>
  <c r="Z2" i="7" s="1"/>
  <c r="AP2" i="7" s="1"/>
  <c r="BX1" i="7"/>
  <c r="CK409" i="7"/>
  <c r="CK605" i="7"/>
  <c r="CK309" i="7"/>
  <c r="CK218" i="7"/>
  <c r="CK480" i="7"/>
  <c r="CK151" i="7"/>
  <c r="CK576" i="7"/>
  <c r="CK142" i="7"/>
  <c r="CK185" i="7"/>
  <c r="CK208" i="7"/>
  <c r="CK427" i="7"/>
  <c r="CK192" i="7"/>
  <c r="CK46" i="7"/>
  <c r="CK392" i="7"/>
  <c r="CK468" i="7"/>
  <c r="CK513" i="7"/>
  <c r="CK329" i="7"/>
  <c r="CK454" i="7"/>
  <c r="CK225" i="7"/>
  <c r="CK390" i="7"/>
  <c r="CK319" i="7"/>
  <c r="CK459" i="7"/>
  <c r="CK239" i="7"/>
  <c r="CK597" i="7"/>
  <c r="CK339" i="7"/>
  <c r="CK246" i="7"/>
  <c r="CK78" i="7"/>
  <c r="CK548" i="7"/>
  <c r="CK503" i="7"/>
  <c r="CK328" i="7"/>
  <c r="CK461" i="7"/>
  <c r="CK126" i="7"/>
  <c r="CK549" i="7"/>
  <c r="CK277" i="7"/>
  <c r="CK588" i="7"/>
  <c r="CK190" i="7"/>
  <c r="CK197" i="7"/>
  <c r="CK444" i="7"/>
  <c r="CK524" i="7"/>
  <c r="CK40" i="7"/>
  <c r="CK331" i="7"/>
  <c r="CK201" i="7"/>
  <c r="CK445" i="7"/>
  <c r="CK293" i="7"/>
  <c r="CK525" i="7"/>
  <c r="CK398" i="7"/>
  <c r="CK314" i="7"/>
  <c r="CK518" i="7"/>
  <c r="CK320" i="7"/>
  <c r="CK402" i="7"/>
  <c r="CK545" i="7"/>
  <c r="CK583" i="7"/>
  <c r="CK249" i="7"/>
  <c r="CK373" i="7"/>
  <c r="CK180" i="7"/>
  <c r="CK416" i="7"/>
  <c r="CK377" i="7"/>
  <c r="CK547" i="7"/>
  <c r="CK598" i="7"/>
  <c r="CK250" i="7"/>
  <c r="CK614" i="7"/>
  <c r="CK7" i="7"/>
  <c r="CK358" i="7"/>
  <c r="CK419" i="7"/>
  <c r="CK104" i="7"/>
  <c r="CK422" i="7"/>
  <c r="CK291" i="7"/>
  <c r="CK37" i="7"/>
  <c r="CK316" i="7"/>
  <c r="CK195" i="7"/>
  <c r="CK267" i="7"/>
  <c r="CK294" i="7"/>
  <c r="CK343" i="7"/>
  <c r="CK269" i="7"/>
  <c r="CK361" i="7"/>
  <c r="CK581" i="7"/>
  <c r="CK332" i="7"/>
  <c r="CK88" i="7"/>
  <c r="CK202" i="7"/>
  <c r="CK369" i="7"/>
  <c r="CK13" i="7"/>
  <c r="CK188" i="7"/>
  <c r="CK129" i="7"/>
  <c r="CK216" i="7"/>
  <c r="CK613" i="7"/>
  <c r="CK579" i="7"/>
  <c r="CK74" i="7"/>
  <c r="CK311" i="7"/>
  <c r="CK53" i="7"/>
  <c r="CK51" i="7"/>
  <c r="CK121" i="7"/>
  <c r="CK199" i="7"/>
  <c r="CK439" i="7"/>
  <c r="CK544" i="7"/>
  <c r="CK169" i="7"/>
  <c r="CK355" i="7"/>
  <c r="CK276" i="7"/>
  <c r="CK135" i="7"/>
  <c r="CK466" i="7"/>
  <c r="CK611" i="7"/>
  <c r="CK488" i="7"/>
  <c r="CK83" i="7"/>
  <c r="CK144" i="7"/>
  <c r="CK432" i="7"/>
  <c r="CK174" i="7"/>
  <c r="CK150" i="7"/>
  <c r="CK393" i="7"/>
  <c r="CK132" i="7"/>
  <c r="CK177" i="7"/>
  <c r="CK290" i="7"/>
  <c r="CK561" i="7"/>
  <c r="CK587" i="7"/>
  <c r="CK106" i="7"/>
  <c r="CK221" i="7"/>
  <c r="CK510" i="7"/>
  <c r="CK307" i="7"/>
  <c r="CK127" i="7"/>
  <c r="CK536" i="7"/>
  <c r="CK615" i="7"/>
  <c r="CK560" i="7"/>
  <c r="CK252" i="7"/>
  <c r="CK353" i="7"/>
  <c r="CK97" i="7"/>
  <c r="CK118" i="7"/>
  <c r="CK77" i="7"/>
  <c r="CK449" i="7"/>
  <c r="CK543" i="7"/>
  <c r="CK302" i="7"/>
  <c r="CK577" i="7"/>
  <c r="CK555" i="7"/>
  <c r="CK501" i="7"/>
  <c r="CK360" i="7"/>
  <c r="CK569" i="7"/>
  <c r="CK273" i="7"/>
  <c r="CK79" i="7"/>
  <c r="CK72" i="7"/>
  <c r="CK173" i="7"/>
  <c r="CK551" i="7"/>
  <c r="CK170" i="7"/>
  <c r="CK471" i="7"/>
  <c r="CK570" i="7"/>
  <c r="CK15" i="7"/>
  <c r="CK32" i="7"/>
  <c r="CK232" i="7"/>
  <c r="CK507" i="7"/>
  <c r="CK260" i="7"/>
  <c r="CK371" i="7"/>
  <c r="CK400" i="7"/>
  <c r="CK527" i="7"/>
  <c r="CK113" i="7"/>
  <c r="CK616" i="7"/>
  <c r="CK429" i="7"/>
  <c r="CK464" i="7"/>
  <c r="CK603" i="7"/>
  <c r="CK322" i="7"/>
  <c r="CK345" i="7"/>
  <c r="CK274" i="7"/>
  <c r="CK575" i="7"/>
  <c r="CK308" i="7"/>
  <c r="CK508" i="7"/>
  <c r="CK98" i="7"/>
  <c r="CK164" i="7"/>
  <c r="CK64" i="7"/>
  <c r="CK428" i="7"/>
  <c r="CK406" i="7"/>
  <c r="CK268" i="7"/>
  <c r="CK408" i="7"/>
  <c r="CK539" i="7"/>
  <c r="CK511" i="7"/>
  <c r="CK502" i="7"/>
  <c r="CK253" i="7"/>
  <c r="CK131" i="7"/>
  <c r="CK593" i="7"/>
  <c r="CK251" i="7"/>
  <c r="CK486" i="7"/>
  <c r="CK553" i="7"/>
  <c r="CK424" i="7"/>
  <c r="CK70" i="7"/>
  <c r="CK154" i="7"/>
  <c r="CK531" i="7"/>
  <c r="CK156" i="7"/>
  <c r="CK565" i="7"/>
  <c r="CK76" i="7"/>
  <c r="CK354" i="7"/>
  <c r="CK80" i="7"/>
  <c r="CK279" i="7"/>
  <c r="CK450" i="7"/>
  <c r="CK59" i="7"/>
  <c r="CK482" i="7"/>
  <c r="CK278" i="7"/>
  <c r="CK401" i="7"/>
  <c r="CK196" i="7"/>
  <c r="CK441" i="7"/>
  <c r="CK492" i="7"/>
  <c r="CK203" i="7"/>
  <c r="CK474" i="7"/>
  <c r="CK191" i="7"/>
  <c r="CK433" i="7"/>
  <c r="CK286" i="7"/>
  <c r="CK210" i="7"/>
  <c r="CK351" i="7"/>
  <c r="CK61" i="7"/>
  <c r="CK534" i="7"/>
  <c r="CK516" i="7"/>
  <c r="CK372" i="7"/>
  <c r="CK181" i="7"/>
  <c r="CK448" i="7"/>
  <c r="CK26" i="7"/>
  <c r="CK226" i="7"/>
  <c r="CK262" i="7"/>
  <c r="CK54" i="7"/>
  <c r="CK456" i="7"/>
  <c r="CK10" i="7"/>
  <c r="CK447" i="7"/>
  <c r="CK84" i="7"/>
  <c r="CK60" i="7"/>
  <c r="CK138" i="7"/>
  <c r="CK434" i="7"/>
  <c r="CK599" i="7"/>
  <c r="CK167" i="7"/>
  <c r="CK143" i="7"/>
  <c r="CK490" i="7"/>
  <c r="CK130" i="7"/>
  <c r="CK184" i="7"/>
  <c r="CK89" i="7"/>
  <c r="CK38" i="7"/>
  <c r="CK469" i="7"/>
  <c r="CK380" i="7"/>
  <c r="CK95" i="7"/>
  <c r="CK90" i="7"/>
  <c r="CK133" i="7"/>
  <c r="CK87" i="7"/>
  <c r="CK287" i="7"/>
  <c r="CK204" i="7"/>
  <c r="CK30" i="7"/>
  <c r="CK14" i="7"/>
  <c r="CK347" i="7"/>
  <c r="CK193" i="7"/>
  <c r="CK528" i="7"/>
  <c r="CK71" i="7"/>
  <c r="CK105" i="7"/>
  <c r="CK6" i="7"/>
  <c r="CK86" i="7"/>
  <c r="CK119" i="7"/>
  <c r="CK622" i="7"/>
  <c r="CK618" i="7"/>
  <c r="CK222" i="7"/>
  <c r="CK584" i="7"/>
  <c r="CK134" i="7"/>
  <c r="CK168" i="7"/>
  <c r="CK337" i="7"/>
  <c r="CK470" i="7"/>
  <c r="CK517" i="7"/>
  <c r="CK122" i="7"/>
  <c r="CK394" i="7"/>
  <c r="CK442" i="7"/>
  <c r="CK261" i="7"/>
  <c r="CK465" i="7"/>
  <c r="CK312" i="7"/>
  <c r="CK92" i="7"/>
  <c r="CK530" i="7"/>
  <c r="CK292" i="7"/>
  <c r="CK592" i="7"/>
  <c r="CK621" i="7"/>
  <c r="CK318" i="7"/>
  <c r="CK120" i="7"/>
  <c r="CK153" i="7"/>
  <c r="CK362" i="7"/>
  <c r="CK141" i="7"/>
  <c r="CK56" i="7"/>
  <c r="CK460" i="7"/>
  <c r="CK391" i="7"/>
  <c r="CK472" i="7"/>
  <c r="CK115" i="7"/>
  <c r="CK245" i="7"/>
  <c r="CK11" i="7"/>
  <c r="CK63" i="7"/>
  <c r="CK259" i="7"/>
  <c r="CK22" i="7"/>
  <c r="CK563" i="7"/>
  <c r="CK171" i="7"/>
  <c r="CK477" i="7"/>
  <c r="CK140" i="7"/>
  <c r="CK554" i="7"/>
  <c r="CK619" i="7"/>
  <c r="CK476" i="7"/>
  <c r="CK443" i="7"/>
  <c r="CK303" i="7"/>
  <c r="CK498" i="7"/>
  <c r="CK431" i="7"/>
  <c r="CK533" i="7"/>
  <c r="CK9" i="7"/>
  <c r="CK556" i="7"/>
  <c r="CK491" i="7"/>
  <c r="CK161" i="7"/>
  <c r="CK374" i="7"/>
  <c r="CK283" i="7"/>
  <c r="CK33" i="7"/>
  <c r="CK99" i="7"/>
  <c r="CK103" i="7"/>
  <c r="CK288" i="7"/>
  <c r="CK44" i="7"/>
  <c r="CK241" i="7"/>
  <c r="CK335" i="7"/>
  <c r="CK214" i="7"/>
  <c r="CK96" i="7"/>
  <c r="CK529" i="7"/>
  <c r="CK552" i="7"/>
  <c r="CK526" i="7"/>
  <c r="CK147" i="7"/>
  <c r="CK187" i="7"/>
  <c r="CK91" i="7"/>
  <c r="CK440" i="7"/>
  <c r="CK397" i="7"/>
  <c r="CK296" i="7"/>
  <c r="CK255" i="7"/>
  <c r="CK578" i="7"/>
  <c r="CK389" i="7"/>
  <c r="CK258" i="7"/>
  <c r="CK383" i="7"/>
  <c r="CK148" i="7"/>
  <c r="CK304" i="7"/>
  <c r="CK403" i="7"/>
  <c r="CK334" i="7"/>
  <c r="CK410" i="7"/>
  <c r="CK124" i="7"/>
  <c r="CK455" i="7"/>
  <c r="CK21" i="7"/>
  <c r="CK514" i="7"/>
  <c r="CK426" i="7"/>
  <c r="CK600" i="7"/>
  <c r="CK228" i="7"/>
  <c r="CK412" i="7"/>
  <c r="CK499" i="7"/>
  <c r="CK248" i="7"/>
  <c r="CK589" i="7"/>
  <c r="CK520" i="7"/>
  <c r="CK183" i="7"/>
  <c r="CK321" i="7"/>
  <c r="CK590" i="7"/>
  <c r="CK209" i="7"/>
  <c r="CK176" i="7"/>
  <c r="CK20" i="7"/>
  <c r="CK367" i="7"/>
  <c r="CK399" i="7"/>
  <c r="CK604" i="7"/>
  <c r="CK139" i="7"/>
  <c r="CK224" i="7"/>
  <c r="CK378" i="7"/>
  <c r="CK315" i="7"/>
  <c r="CK346" i="7"/>
  <c r="CK243" i="7"/>
  <c r="CK523" i="7"/>
  <c r="CK365" i="7"/>
  <c r="CK623" i="7"/>
  <c r="CK159" i="7"/>
  <c r="CK165" i="7"/>
  <c r="CK430" i="7"/>
  <c r="CK317" i="7"/>
  <c r="CK340" i="7"/>
  <c r="CK601" i="7"/>
  <c r="CK25" i="7"/>
  <c r="CK453" i="7"/>
  <c r="CK179" i="7"/>
  <c r="CK41" i="7"/>
  <c r="CK219" i="7"/>
  <c r="CK172" i="7"/>
  <c r="CK52" i="7"/>
  <c r="CK540" i="7"/>
  <c r="CK254" i="7"/>
  <c r="CK272" i="7"/>
  <c r="CK62" i="7"/>
  <c r="CK102" i="7"/>
  <c r="CK186" i="7"/>
  <c r="CK418" i="7"/>
  <c r="CK264" i="7"/>
  <c r="CK417" i="7"/>
  <c r="CK330" i="7"/>
  <c r="CK31" i="7"/>
  <c r="CK230" i="7"/>
  <c r="CK559" i="7"/>
  <c r="CK379" i="7"/>
  <c r="CK136" i="7"/>
  <c r="CK281" i="7"/>
  <c r="CK336" i="7"/>
  <c r="CK242" i="7"/>
  <c r="CK411" i="7"/>
  <c r="CK368" i="7"/>
  <c r="CK595" i="7"/>
  <c r="CK537" i="7"/>
  <c r="CK451" i="7"/>
  <c r="CK117" i="7"/>
  <c r="CK532" i="7"/>
  <c r="CK323" i="7"/>
  <c r="CK67" i="7"/>
  <c r="CK366" i="7"/>
  <c r="CK107" i="7"/>
  <c r="CK573" i="7"/>
  <c r="CK125" i="7"/>
  <c r="CK182" i="7"/>
  <c r="CK506" i="7"/>
  <c r="CK137" i="7"/>
  <c r="CK405" i="7"/>
  <c r="CK413" i="7"/>
  <c r="CK231" i="7"/>
  <c r="CK111" i="7"/>
  <c r="CK237" i="7"/>
  <c r="CK582" i="7"/>
  <c r="CK166" i="7"/>
  <c r="CK247" i="7"/>
  <c r="CK425" i="7"/>
  <c r="CK112" i="7"/>
  <c r="CK567" i="7"/>
  <c r="CK342" i="7"/>
  <c r="CK123" i="7"/>
  <c r="CK386" i="7"/>
  <c r="CK275" i="7"/>
  <c r="CK29" i="7"/>
  <c r="CK481" i="7"/>
  <c r="CK574" i="7"/>
  <c r="CK223" i="7"/>
  <c r="CK256" i="7"/>
  <c r="CK301" i="7"/>
  <c r="CK146" i="7"/>
  <c r="CK215" i="7"/>
  <c r="CK128" i="7"/>
  <c r="CK300" i="7"/>
  <c r="CK497" i="7"/>
  <c r="CK438" i="7"/>
  <c r="CK388" i="7"/>
  <c r="CK34" i="7"/>
  <c r="CK68" i="7"/>
  <c r="CK17" i="7"/>
  <c r="CK566" i="7"/>
  <c r="CK297" i="7"/>
  <c r="CK81" i="7"/>
  <c r="CK500" i="7"/>
  <c r="CK100" i="7"/>
  <c r="CK65" i="7"/>
  <c r="CK326" i="7"/>
  <c r="CK404" i="7"/>
  <c r="CK217" i="7"/>
  <c r="CK327" i="7"/>
  <c r="CK620" i="7"/>
  <c r="CK350" i="7"/>
  <c r="CK364" i="7"/>
  <c r="CK157" i="7"/>
  <c r="CK585" i="7"/>
  <c r="CK162" i="7"/>
  <c r="CK478" i="7"/>
  <c r="CK519" i="7"/>
  <c r="CK108" i="7"/>
  <c r="CK265" i="7"/>
  <c r="CK385" i="7"/>
  <c r="CK352" i="7"/>
  <c r="CK149" i="7"/>
  <c r="CK376" i="7"/>
  <c r="CK109" i="7"/>
  <c r="CK325" i="7"/>
  <c r="CK535" i="7"/>
  <c r="CK458" i="7"/>
  <c r="CK55" i="7"/>
  <c r="CK158" i="7"/>
  <c r="CK305" i="7"/>
  <c r="CK420" i="7"/>
  <c r="CK270" i="7"/>
  <c r="CK571" i="7"/>
  <c r="CK284" i="7"/>
  <c r="CK370" i="7"/>
  <c r="CK306" i="7"/>
  <c r="CK73" i="7"/>
  <c r="CK213" i="7"/>
  <c r="CK396" i="7"/>
  <c r="CK479" i="7"/>
  <c r="CK94" i="7"/>
  <c r="CK12" i="7"/>
  <c r="CK313" i="7"/>
  <c r="CK194" i="7"/>
  <c r="CK206" i="7"/>
  <c r="CK381" i="7"/>
  <c r="CK359" i="7"/>
  <c r="CK200" i="7"/>
  <c r="CK50" i="7"/>
  <c r="CK580" i="7"/>
  <c r="CK395" i="7"/>
  <c r="CK463" i="7"/>
  <c r="CK489" i="7"/>
  <c r="CK348" i="7"/>
  <c r="CK435" i="7"/>
  <c r="CK487" i="7"/>
  <c r="CK282" i="7"/>
  <c r="CK617" i="7"/>
  <c r="CK178" i="7"/>
  <c r="CK446" i="7"/>
  <c r="CK289" i="7"/>
  <c r="CK594" i="7"/>
  <c r="CK512" i="7"/>
  <c r="CK8" i="7"/>
  <c r="CK28" i="7"/>
  <c r="CK101" i="7"/>
  <c r="CK483" i="7"/>
  <c r="CK42" i="7"/>
  <c r="CK235" i="7"/>
  <c r="CK596" i="7"/>
  <c r="CK189" i="7"/>
  <c r="CK35" i="7"/>
  <c r="CK568" i="7"/>
  <c r="CK280" i="7"/>
  <c r="CK160" i="7"/>
  <c r="CK452" i="7"/>
  <c r="CK407" i="7"/>
  <c r="CK244" i="7"/>
  <c r="CK66" i="7"/>
  <c r="CK145" i="7"/>
  <c r="CK212" i="7"/>
  <c r="CK27" i="7"/>
  <c r="CK341" i="7"/>
  <c r="CK110" i="7"/>
  <c r="CK421" i="7"/>
  <c r="CK382" i="7"/>
  <c r="CK493" i="7"/>
  <c r="CK18" i="7"/>
  <c r="CK344" i="7"/>
  <c r="CK363" i="7"/>
  <c r="CK607" i="7"/>
  <c r="CK45" i="7"/>
  <c r="CK375" i="7"/>
  <c r="CK82" i="7"/>
  <c r="CK423" i="7"/>
  <c r="CK266" i="7"/>
  <c r="CK504" i="7"/>
  <c r="CK467" i="7"/>
  <c r="CK538" i="7"/>
  <c r="CK610" i="7"/>
  <c r="CK23" i="7"/>
  <c r="CK415" i="7"/>
  <c r="CK285" i="7"/>
  <c r="CK550" i="7"/>
  <c r="CK484" i="7"/>
  <c r="CK298" i="7"/>
  <c r="CK542" i="7"/>
  <c r="CK356" i="7"/>
  <c r="CK310" i="7"/>
  <c r="CK333" i="7"/>
  <c r="CK612" i="7"/>
  <c r="CK558" i="7"/>
  <c r="CK606" i="7"/>
  <c r="CK387" i="7"/>
  <c r="CK546" i="7"/>
  <c r="CK58" i="7"/>
  <c r="CK494" i="7"/>
  <c r="CK49" i="7"/>
  <c r="CK114" i="7"/>
  <c r="CK93" i="7"/>
  <c r="CK299" i="7"/>
  <c r="CK39" i="7"/>
  <c r="CK384" i="7"/>
  <c r="CK207" i="7"/>
  <c r="CK57" i="7"/>
  <c r="CK36" i="7"/>
  <c r="CK234" i="7"/>
  <c r="CK24" i="7"/>
  <c r="CK473" i="7"/>
  <c r="CK557" i="7"/>
  <c r="CK462" i="7"/>
  <c r="CK220" i="7"/>
  <c r="CK349" i="7"/>
  <c r="CK609" i="7"/>
  <c r="CK85" i="7"/>
  <c r="CK19" i="7"/>
  <c r="CK414" i="7"/>
  <c r="CK515" i="7"/>
  <c r="CK257" i="7"/>
  <c r="CK152" i="7"/>
  <c r="CK263" i="7"/>
  <c r="CK69" i="7"/>
  <c r="CK236" i="7"/>
  <c r="CK16" i="7"/>
  <c r="CK295" i="7"/>
  <c r="CK496" i="7"/>
  <c r="CK175" i="7"/>
  <c r="CK572" i="7"/>
  <c r="CK608" i="7"/>
  <c r="CK48" i="7"/>
  <c r="CK522" i="7"/>
  <c r="CK211" i="7"/>
  <c r="CK437" i="7"/>
  <c r="CK564" i="7"/>
  <c r="CK436" i="7"/>
  <c r="CK205" i="7"/>
  <c r="CK485" i="7"/>
  <c r="CK229" i="7"/>
  <c r="CK602" i="7"/>
  <c r="CK240" i="7"/>
  <c r="CK163" i="7"/>
  <c r="CK198" i="7"/>
  <c r="CK591" i="7"/>
  <c r="CK541" i="7"/>
  <c r="CK75" i="7"/>
  <c r="CK338" i="7"/>
  <c r="CK457" i="7"/>
  <c r="CK495" i="7"/>
  <c r="CK521" i="7"/>
  <c r="CK271" i="7"/>
  <c r="CK47" i="7"/>
  <c r="CK505" i="7"/>
  <c r="CK43" i="7"/>
  <c r="CK116" i="7"/>
  <c r="CK233" i="7"/>
  <c r="CK509" i="7"/>
  <c r="CK238" i="7"/>
  <c r="CK586" i="7"/>
  <c r="CK324" i="7"/>
  <c r="CK155" i="7"/>
  <c r="CK562" i="7"/>
  <c r="CK475" i="7"/>
  <c r="CK357" i="7"/>
  <c r="CK227" i="7"/>
  <c r="BC2" i="7" l="1"/>
  <c r="BX2" i="7"/>
</calcChain>
</file>

<file path=xl/sharedStrings.xml><?xml version="1.0" encoding="utf-8"?>
<sst xmlns="http://schemas.openxmlformats.org/spreadsheetml/2006/main" count="2948" uniqueCount="974">
  <si>
    <t>Please note that separate figures for private sector accommodation leased by your authority and by an RP are no longer collected.  As a result, row 4</t>
  </si>
  <si>
    <t>above covers what was previously collected on rows 4 and 5, and rows 5 to 10 are the result of renumbering the remaining rows accordingly.</t>
  </si>
  <si>
    <t>Please note P1E now continues with the section E10</t>
  </si>
  <si>
    <t>Please note that section E10(2) on cases where positive action was unsuccessful in preventing or relieving homelessness was unsuccessful is no longer collected.</t>
  </si>
  <si>
    <t>e71a1a</t>
  </si>
  <si>
    <t>e71a1b</t>
  </si>
  <si>
    <t>e71a1c</t>
  </si>
  <si>
    <t>e71a1d</t>
  </si>
  <si>
    <t>e71a1e</t>
  </si>
  <si>
    <t>e71a1f</t>
  </si>
  <si>
    <t>e71a1g</t>
  </si>
  <si>
    <t>e71a1h</t>
  </si>
  <si>
    <t>e71a2a</t>
  </si>
  <si>
    <t>e71a2b</t>
  </si>
  <si>
    <t>e71a2c</t>
  </si>
  <si>
    <t>e71a2d</t>
  </si>
  <si>
    <t>e71a2e</t>
  </si>
  <si>
    <t>e71a2f</t>
  </si>
  <si>
    <t>e71a2g</t>
  </si>
  <si>
    <t>e71a2h</t>
  </si>
  <si>
    <t>e71a3a</t>
  </si>
  <si>
    <t>e71a3b</t>
  </si>
  <si>
    <t>e71a3c</t>
  </si>
  <si>
    <t>e71a3d</t>
  </si>
  <si>
    <t>e71a3e</t>
  </si>
  <si>
    <t>e71a3f</t>
  </si>
  <si>
    <t>e71a3g</t>
  </si>
  <si>
    <t>e71a3h</t>
  </si>
  <si>
    <t>e71a4a</t>
  </si>
  <si>
    <t>e71a4b</t>
  </si>
  <si>
    <t>e71a4c</t>
  </si>
  <si>
    <t>e71a4d</t>
  </si>
  <si>
    <t>e71a4e</t>
  </si>
  <si>
    <t>e71a4f</t>
  </si>
  <si>
    <t>e71a4g</t>
  </si>
  <si>
    <t>e71a4h</t>
  </si>
  <si>
    <t>e71a5a</t>
  </si>
  <si>
    <t>e71a5b</t>
  </si>
  <si>
    <t>e71a5c</t>
  </si>
  <si>
    <t>e71a5d</t>
  </si>
  <si>
    <t>e71a5e</t>
  </si>
  <si>
    <t>e71a5f</t>
  </si>
  <si>
    <t>e71a5g</t>
  </si>
  <si>
    <t>e71a5h</t>
  </si>
  <si>
    <t>e71a6aa</t>
  </si>
  <si>
    <t>e71a6ab</t>
  </si>
  <si>
    <t>e71a6ac</t>
  </si>
  <si>
    <t>e71a6ad</t>
  </si>
  <si>
    <t>e71a6ae</t>
  </si>
  <si>
    <t>e71a6af</t>
  </si>
  <si>
    <t>e71a6ag</t>
  </si>
  <si>
    <t>e71a6ah</t>
  </si>
  <si>
    <t>e71a7a</t>
  </si>
  <si>
    <t>e71a7b</t>
  </si>
  <si>
    <t>e71a7c</t>
  </si>
  <si>
    <t>e71a7d</t>
  </si>
  <si>
    <t>e71a7e</t>
  </si>
  <si>
    <t>e71a7f</t>
  </si>
  <si>
    <t>e71a7g</t>
  </si>
  <si>
    <t>e71a7h</t>
  </si>
  <si>
    <t>e71a8a</t>
  </si>
  <si>
    <t>e71a8b</t>
  </si>
  <si>
    <t>e71a8c</t>
  </si>
  <si>
    <t>e71a8d</t>
  </si>
  <si>
    <t>e71a8e</t>
  </si>
  <si>
    <t>e71a8f</t>
  </si>
  <si>
    <t>e71a8g</t>
  </si>
  <si>
    <t>e71a8h</t>
  </si>
  <si>
    <t>e71b1a</t>
  </si>
  <si>
    <t>e71b1b</t>
  </si>
  <si>
    <t>e71b1c</t>
  </si>
  <si>
    <t>e71b1d</t>
  </si>
  <si>
    <t>e71b1e</t>
  </si>
  <si>
    <t>e71b1f</t>
  </si>
  <si>
    <t>e71b1g</t>
  </si>
  <si>
    <t>e71b1h</t>
  </si>
  <si>
    <t>e71b2a</t>
  </si>
  <si>
    <t>e71b2b</t>
  </si>
  <si>
    <t>e71b2c</t>
  </si>
  <si>
    <t>e71b2d</t>
  </si>
  <si>
    <t>e71b2e</t>
  </si>
  <si>
    <t>e71b2f</t>
  </si>
  <si>
    <t>e71b2g</t>
  </si>
  <si>
    <t>e71b2h</t>
  </si>
  <si>
    <t>e71b3a</t>
  </si>
  <si>
    <t>e71b3b</t>
  </si>
  <si>
    <t>e71b3c</t>
  </si>
  <si>
    <t>e71b3d</t>
  </si>
  <si>
    <t>e71b3e</t>
  </si>
  <si>
    <t>e71b3f</t>
  </si>
  <si>
    <t>e71b3g</t>
  </si>
  <si>
    <t>e71b3h</t>
  </si>
  <si>
    <t>e71b4a</t>
  </si>
  <si>
    <t>e71b4b</t>
  </si>
  <si>
    <t>e71b4c</t>
  </si>
  <si>
    <t>e71b4d</t>
  </si>
  <si>
    <t>e71b4e</t>
  </si>
  <si>
    <t>e71b4f</t>
  </si>
  <si>
    <t>e71b4g</t>
  </si>
  <si>
    <t>e71b4h</t>
  </si>
  <si>
    <t>e71b5a</t>
  </si>
  <si>
    <t>e71b5b</t>
  </si>
  <si>
    <t>e71b5c</t>
  </si>
  <si>
    <t>e71b5d</t>
  </si>
  <si>
    <t>e71b5e</t>
  </si>
  <si>
    <t>e71b5f</t>
  </si>
  <si>
    <t>e71b5g</t>
  </si>
  <si>
    <t>e71b5h</t>
  </si>
  <si>
    <t>e71b6aa</t>
  </si>
  <si>
    <t>e71b6ab</t>
  </si>
  <si>
    <t>e71b6ac</t>
  </si>
  <si>
    <t>e71b6ad</t>
  </si>
  <si>
    <t>e71b6ae</t>
  </si>
  <si>
    <t>e71b6af</t>
  </si>
  <si>
    <t>e71b6ag</t>
  </si>
  <si>
    <t>e71b6ah</t>
  </si>
  <si>
    <t>e71b7a</t>
  </si>
  <si>
    <t>e71b7b</t>
  </si>
  <si>
    <t>e71b7c</t>
  </si>
  <si>
    <t>e71b7d</t>
  </si>
  <si>
    <t>e71b7e</t>
  </si>
  <si>
    <t>e71b7f</t>
  </si>
  <si>
    <t>e71b7g</t>
  </si>
  <si>
    <t>e71b7h</t>
  </si>
  <si>
    <t>Final</t>
  </si>
  <si>
    <t>Notes</t>
  </si>
  <si>
    <t>Phone</t>
  </si>
  <si>
    <t>email</t>
  </si>
  <si>
    <t>Contactalt</t>
  </si>
  <si>
    <t>emailalt</t>
  </si>
  <si>
    <t>Phonealt</t>
  </si>
  <si>
    <t>Under 6 months</t>
  </si>
  <si>
    <t>6 months under 1 year</t>
  </si>
  <si>
    <t>1 year under 2 years</t>
  </si>
  <si>
    <t>5 years or more</t>
  </si>
  <si>
    <t>Section E3: Main reason for loss of last settled home for applicant households found to be eligible,</t>
  </si>
  <si>
    <t>Section E9</t>
  </si>
  <si>
    <t>and who have left temporary accommodation secured under S.193</t>
  </si>
  <si>
    <t xml:space="preserve">Note that this section is NOT restricted to households who are statutorily homeless, or to households who are threatened with homelessness </t>
  </si>
  <si>
    <t>Ethnicity Not Stated</t>
  </si>
  <si>
    <t>Total of all Ethnic Groups</t>
  </si>
  <si>
    <t>(a)</t>
  </si>
  <si>
    <t>Time Since Acceptance</t>
  </si>
  <si>
    <t xml:space="preserve">E9  </t>
  </si>
  <si>
    <t>within 28 days - see guidance notes for more details</t>
  </si>
  <si>
    <t>DCLG Use</t>
  </si>
  <si>
    <t>1. Applicant placed in temporary accommodation for the foreseeable future*</t>
  </si>
  <si>
    <t>2 years under 3 years</t>
  </si>
  <si>
    <t>3 years under 4 years</t>
  </si>
  <si>
    <t>4 years under 5 years</t>
  </si>
  <si>
    <t xml:space="preserve">                                                                                                                   </t>
  </si>
  <si>
    <t>Returning UK national and foreign national applicants for whom decisions were taken during the quarter</t>
  </si>
  <si>
    <t>&lt;</t>
  </si>
  <si>
    <t>form</t>
  </si>
  <si>
    <t>&gt;</t>
  </si>
  <si>
    <t>/</t>
  </si>
  <si>
    <t xml:space="preserve">                                                                                                                        </t>
  </si>
  <si>
    <t>Foreign National Applicants (plus UK nationals from abroad) for whom decisions were taken during the quarter</t>
  </si>
  <si>
    <t>Other UK nationals and Grand Total</t>
  </si>
  <si>
    <t>version</t>
  </si>
  <si>
    <t>v.1.0</t>
  </si>
  <si>
    <t>2. Applicant owed a main duty but either (a) remains in accomm from which accepted as homeless</t>
  </si>
  <si>
    <t>UK national (returning to UK or arriving in UK for the first time)</t>
  </si>
  <si>
    <t>EEA National - Nationality</t>
  </si>
  <si>
    <t>Non-EEA National</t>
  </si>
  <si>
    <t>UK national habitually resident in uk</t>
  </si>
  <si>
    <t>(b)</t>
  </si>
  <si>
    <t>TOTAL</t>
  </si>
  <si>
    <t>(c)</t>
  </si>
  <si>
    <t>(d)</t>
  </si>
  <si>
    <t>(e)</t>
  </si>
  <si>
    <t>(f)</t>
  </si>
  <si>
    <t>(g)</t>
  </si>
  <si>
    <t>(h)</t>
  </si>
  <si>
    <t>(i)</t>
  </si>
  <si>
    <t>(j)</t>
  </si>
  <si>
    <t>(k)</t>
  </si>
  <si>
    <t>(l)</t>
  </si>
  <si>
    <t>(m)</t>
  </si>
  <si>
    <t>(n)</t>
  </si>
  <si>
    <t>(o)</t>
  </si>
  <si>
    <t>(p)</t>
  </si>
  <si>
    <t>1. Parents no longer willing or able to accommodate</t>
  </si>
  <si>
    <t>Homelessness</t>
  </si>
  <si>
    <t>(a) + (b)</t>
  </si>
  <si>
    <t>1. Eligible, unintentionally homeless and in priority need</t>
  </si>
  <si>
    <t>3a. Applicant accepted qualifying offer of assured shorthold tenancy - duty ended</t>
  </si>
  <si>
    <t>Prevented</t>
  </si>
  <si>
    <t>Relieved</t>
  </si>
  <si>
    <t>Hidden Fields</t>
  </si>
  <si>
    <t>2. Other relatives or friends no longer willing or able to accommodate</t>
  </si>
  <si>
    <t xml:space="preserve">    (even if property not ready for immediate occupation)*</t>
  </si>
  <si>
    <t>1. Ceased to be eligible for assistance under homelessness provisions (S193(6)(a))</t>
  </si>
  <si>
    <t>Czech Republic</t>
  </si>
  <si>
    <t>Estonia</t>
  </si>
  <si>
    <t>Hungary</t>
  </si>
  <si>
    <t>Latvia</t>
  </si>
  <si>
    <t>Lithuania</t>
  </si>
  <si>
    <t>Poland</t>
  </si>
  <si>
    <t>Slovakia</t>
  </si>
  <si>
    <t>Slovenia</t>
  </si>
  <si>
    <t>Bulgaria</t>
  </si>
  <si>
    <t>Romania</t>
  </si>
  <si>
    <t>Other EEA National</t>
  </si>
  <si>
    <t>(see notes below)</t>
  </si>
  <si>
    <t>e11f_scr2</t>
  </si>
  <si>
    <t>2. Eligible, homeless and in priority need, but intentionally so</t>
  </si>
  <si>
    <t xml:space="preserve">   </t>
  </si>
  <si>
    <t xml:space="preserve">(1) TOTAL NUMBER OF CASES WHERE POSITIVE ACTION WAS SUCCESSFUL IN PREVENTING/RELIEVING </t>
  </si>
  <si>
    <t>e11f_scr3</t>
  </si>
  <si>
    <t>3. Non-violent breakdown of relationship with partner</t>
  </si>
  <si>
    <t>2. Became homeless intentionally from temporary accommodation secured (S193(6)(b))</t>
  </si>
  <si>
    <t>HOMELESSNESS DURING THE QUARTER</t>
  </si>
  <si>
    <t>e61c_scr5</t>
  </si>
  <si>
    <t>3. Eligible, homeless but not in priority need</t>
  </si>
  <si>
    <t xml:space="preserve">4. Applicant accepted "Part 6" offer (including LA nomination to a Registered Provider) or accepted an assured </t>
  </si>
  <si>
    <t>of which</t>
  </si>
  <si>
    <t>e62ac_scr5</t>
  </si>
  <si>
    <t xml:space="preserve">     tenancy made directly by an RP</t>
  </si>
  <si>
    <t xml:space="preserve">3. Accepted "Part 6" of accommodation (including LA nomination) (S193(6)(c)) </t>
  </si>
  <si>
    <t>e63ac_scr5</t>
  </si>
  <si>
    <t>4. Eligible, but not homeless</t>
  </si>
  <si>
    <t xml:space="preserve">    a. Violent breakdown of relationship, involving partner</t>
  </si>
  <si>
    <t>5. Authority regards its S193 duty as ended - e.g. applicant household made own arrangements,</t>
  </si>
  <si>
    <t xml:space="preserve">    </t>
  </si>
  <si>
    <t>(A) Homelessness prevented - household able to remain in existing home, as a result of:</t>
  </si>
  <si>
    <t>e63bc_scr5</t>
  </si>
  <si>
    <t xml:space="preserve">      refused a suitable offer of accommodation, or made no further contact with LA</t>
  </si>
  <si>
    <t>4. Refused a "Part 6" offer of accommodation (S193(7))</t>
  </si>
  <si>
    <t>of which, reason for eligibility:</t>
  </si>
  <si>
    <t>5. Ineligible</t>
  </si>
  <si>
    <t xml:space="preserve">    b. Violent breakdown of relationship involving associated persons</t>
  </si>
  <si>
    <t>1. Mediation using external or internal trained family mediators</t>
  </si>
  <si>
    <t xml:space="preserve">     * Refer to guidance notes for further detail</t>
  </si>
  <si>
    <t>5. Accepted offer of assured tenancy directly from an RP other than "Part 6" offer (S193(6)(cc))</t>
  </si>
  <si>
    <t>6. Total decisions (sum of rows 1 to 5 above)</t>
  </si>
  <si>
    <t xml:space="preserve">    c. Racially motivated violence</t>
  </si>
  <si>
    <t xml:space="preserve">6a. Accepted qualifying offer of an assured shorthold tenancy  (S193(7B)) </t>
  </si>
  <si>
    <t>2 Conciliation including home visits for family/friend threatened exclusions</t>
  </si>
  <si>
    <t xml:space="preserve">    d. Other forms of violence</t>
  </si>
  <si>
    <t xml:space="preserve">    c. Self employed</t>
  </si>
  <si>
    <t>3. Financial payments from a homeless prevention fund</t>
  </si>
  <si>
    <t xml:space="preserve">    d. Persons granted refugee status</t>
  </si>
  <si>
    <t xml:space="preserve">    a. Racially motivated harassment</t>
  </si>
  <si>
    <t>4. Debt Advice</t>
  </si>
  <si>
    <t xml:space="preserve">    e. Persons granted other protection leave (e.g. </t>
  </si>
  <si>
    <t xml:space="preserve">    b. Other forms of harassment</t>
  </si>
  <si>
    <t>1996 Housing Act cases</t>
  </si>
  <si>
    <t>7. Otherwise voluntarily ceased to occupy accommodation (S193(6)(d))</t>
  </si>
  <si>
    <t>humanitarian protection, discretionary leave, exceptional leave to remain)</t>
  </si>
  <si>
    <t>5. Resolving Housing Benefit problems</t>
  </si>
  <si>
    <t>Of TOTAL households (Col (c)):</t>
  </si>
  <si>
    <t xml:space="preserve">    f. Indefinite leave to remain/enter the UK </t>
  </si>
  <si>
    <t>Col (d) cases only:</t>
  </si>
  <si>
    <t>Col (h) cases only:</t>
  </si>
  <si>
    <t>6. Resolving rent or service charge arrears in the social or private rented sector</t>
  </si>
  <si>
    <t>(i) Ineligible</t>
  </si>
  <si>
    <t>6. Mortgage arrears (repossession or other loss of home)</t>
  </si>
  <si>
    <t>H/holds with dep. children and/or pregnant woman with no other dependants</t>
  </si>
  <si>
    <t>Total number of children/ expected children</t>
  </si>
  <si>
    <t>Number of 16/17 year old applicant households accommodated</t>
  </si>
  <si>
    <t>8. Total (sum of 1 to 7 above)</t>
  </si>
  <si>
    <t xml:space="preserve">    g. Other</t>
  </si>
  <si>
    <t>7. Sanctuary scheme measures for domestic violence</t>
  </si>
  <si>
    <t xml:space="preserve">    a. Local authority or other public sector dwellings</t>
  </si>
  <si>
    <t>8. Crisis intervention - providing emergency support</t>
  </si>
  <si>
    <t xml:space="preserve">    b. Registered Provider dwellings</t>
  </si>
  <si>
    <t>9. Negotiation or legal advocacy to ensure that someone can remain in accommodation in the private rented sector</t>
  </si>
  <si>
    <t xml:space="preserve">Section E1b: Of the acceptances recorded in Section 1 row 1 above, what was the applicant's age when accepted as eligible, </t>
  </si>
  <si>
    <t xml:space="preserve">    c. Private sector dwellings</t>
  </si>
  <si>
    <t>(ii) Eligible, but not homeless</t>
  </si>
  <si>
    <t>(iii) Eligible, homeless but intentionally so</t>
  </si>
  <si>
    <t>(v) Total (sum of rows (i) to (iv) above)</t>
  </si>
  <si>
    <t>(iv) Duty Accepted</t>
  </si>
  <si>
    <t>3c Applicant refused private rented sector offer.</t>
  </si>
  <si>
    <t xml:space="preserve">  households is being accommodated for a reasonable period as well as cases pending referral to another LA, or pending a review or county court appeal.</t>
  </si>
  <si>
    <t>6b. Accepted private rented sector offer (S193)</t>
  </si>
  <si>
    <t>(i.e. those formerly referred to as "homeless at home")</t>
  </si>
  <si>
    <t xml:space="preserve">prior to the duty being ended, were living (a) in the accommodation  from which they were accepted, or (b) in temporary accommodation they had arranged themselves </t>
  </si>
  <si>
    <t>10. Providing other assistance that will enable someone to remain in accommodation in the private or social rented sector</t>
  </si>
  <si>
    <t>unintentionally homeless and in priority need</t>
  </si>
  <si>
    <t>1. Bed and breakfast hotels (e.g. privately managed,</t>
  </si>
  <si>
    <t>11. Mortgage arrears interventions or mortgage rescue</t>
  </si>
  <si>
    <t>1. 16 - 24</t>
  </si>
  <si>
    <t xml:space="preserve">    a. Termination of assured shorthold tenancy</t>
  </si>
  <si>
    <t xml:space="preserve">    meal(s) provided, shared facilities)</t>
  </si>
  <si>
    <t>12 Other (please specify in notes)</t>
  </si>
  <si>
    <t>2. 25 - 44</t>
  </si>
  <si>
    <t xml:space="preserve">    b. Reasons other than termination of assured shorthold tenancy</t>
  </si>
  <si>
    <t>2. Other nightly paid, privately managed accommodation (may also be referred to as "Annexes")</t>
  </si>
  <si>
    <t xml:space="preserve">    a. Shared facilities</t>
  </si>
  <si>
    <t>13. TOTAL cases able to remain in existing home (sum 1 to 12 above)</t>
  </si>
  <si>
    <t>3. 45 - 59</t>
  </si>
  <si>
    <t>9. Required to leave accommodation provided by Home Office as asylum support</t>
  </si>
  <si>
    <t xml:space="preserve">    b. Self-contained (i.e.. Exclusive use of facilities)</t>
  </si>
  <si>
    <t>(B) Homelessness prevented or relieved-household assisted to obtain alternative accommodation, in the form of</t>
  </si>
  <si>
    <t>4. 60 - 64</t>
  </si>
  <si>
    <t>1. Any form of hostel or House in Multiple Occupation (HMO) with or without support</t>
  </si>
  <si>
    <t>5. 65 - 74</t>
  </si>
  <si>
    <t>10. Left an institution or LA care:</t>
  </si>
  <si>
    <t xml:space="preserve">    a. Left prison/on remand</t>
  </si>
  <si>
    <t xml:space="preserve">    a. Hostels (including reception centres and emergency units)</t>
  </si>
  <si>
    <t>6. Total applicants (sum of rows 1 to 5 above)</t>
  </si>
  <si>
    <t>2. Private rented sector accommodation with landlord incentive scheme (eg. cashless BOND, finders fee, deposit payment, rent in advance , landlord insurance payment)</t>
  </si>
  <si>
    <t>6. 75 &amp; Over</t>
  </si>
  <si>
    <t xml:space="preserve">       </t>
  </si>
  <si>
    <t xml:space="preserve">    b. Left hospital</t>
  </si>
  <si>
    <t xml:space="preserve">    b. Women's refuges</t>
  </si>
  <si>
    <t>3. Private rented sector accommodation without landlord incentive scheme</t>
  </si>
  <si>
    <t xml:space="preserve">    c. Left other institution or LA care</t>
  </si>
  <si>
    <t>4. Accommodation arranged with friends or relatives</t>
  </si>
  <si>
    <t>5. Supported accommodation (including supported lodging schemes, successful referrals to supported housing projects)</t>
  </si>
  <si>
    <t xml:space="preserve">    a. Left HM-Forces</t>
  </si>
  <si>
    <t>6. Social Housing - management move of existing LA tenant</t>
  </si>
  <si>
    <t xml:space="preserve">    b. Other reason (e.g. homeless in emergency, sleeping rough or in hostel, returned from abroad)</t>
  </si>
  <si>
    <t>7. Total (sum of 1 to 6 above)</t>
  </si>
  <si>
    <t>7. Social Housing - Part 6 offer of LA own accommodation or nomination to an RP</t>
  </si>
  <si>
    <t>8. Social Housing - negotiation with an RP outside Part 6 nomination agreement</t>
  </si>
  <si>
    <t xml:space="preserve">12. Total applicant households (sum of 1 to 11) above, which should also </t>
  </si>
  <si>
    <t>9. Low cost home ownership scheme, low cost market housing solution</t>
  </si>
  <si>
    <t>Please note that Section E8 is no longer collected -   return continues at Section E9</t>
  </si>
  <si>
    <t>10. Other (please specify in notes)</t>
  </si>
  <si>
    <t>Note:  * include expectant mothers with no other dependent children</t>
  </si>
  <si>
    <t>Email address:</t>
  </si>
  <si>
    <t>Section E2: Applicant households found to be eligible for assistance, unintentionally homeless</t>
  </si>
  <si>
    <t>Section E4: Referrals between authorities and applicant households accepted</t>
  </si>
  <si>
    <t>Contact Name</t>
  </si>
  <si>
    <t>Main priority</t>
  </si>
  <si>
    <t xml:space="preserve">       LA district</t>
  </si>
  <si>
    <t>category</t>
  </si>
  <si>
    <t>of which:</t>
  </si>
  <si>
    <t>Phone number</t>
  </si>
  <si>
    <t>To/from a London borough</t>
  </si>
  <si>
    <t xml:space="preserve">       and accommodated for a reasonable period (S190(2)(a))</t>
  </si>
  <si>
    <t>1. Applicant who is homeless because of emergency (fire, flood, storms, disaster, etc. )</t>
  </si>
  <si>
    <t>1. Sign off: data you have supplied to DCLG</t>
  </si>
  <si>
    <t>Please select the appropriate value and enter for each Section below:</t>
  </si>
  <si>
    <t>Value</t>
  </si>
  <si>
    <t>2 children</t>
  </si>
  <si>
    <t>3 or more children</t>
  </si>
  <si>
    <t>All households</t>
  </si>
  <si>
    <t>1. Referral to another authority (and referral agreed)</t>
  </si>
  <si>
    <t>a) The data supplied has been subject to audit by internal or external auditors.</t>
  </si>
  <si>
    <t>LA Audit</t>
  </si>
  <si>
    <t>b) The data supplied has been extracted from the authority's operational system</t>
  </si>
  <si>
    <t>Random Quality Checks</t>
  </si>
  <si>
    <t>Col (a)- Homelessness prevented- please record cases where homelessness is prevented by positive action, for households at risk of homelessness (i.e. before homelessness occurs)</t>
  </si>
  <si>
    <t>2. Referral from another authority (and referral agreed)</t>
  </si>
  <si>
    <t xml:space="preserve">    and has been subject to random quality checks.</t>
  </si>
  <si>
    <t>Col (b)- Homelessness relieved- please record cases where homelessness is relieved by positive action, for households who are already homeless (but not owed a main homelessness duty)</t>
  </si>
  <si>
    <t>2. Applicant whose household includes dependent children</t>
  </si>
  <si>
    <t>c) The data supplied has been extracted from the authority's operational system</t>
  </si>
  <si>
    <t>Periodic Quality Checks</t>
  </si>
  <si>
    <t>Notes:</t>
  </si>
  <si>
    <t xml:space="preserve">    and has been subject to periodic quality checks.</t>
  </si>
  <si>
    <t>d) No checks have been undertaken on either the source data or the subsequent output.</t>
  </si>
  <si>
    <t>No Checks</t>
  </si>
  <si>
    <t>3. Applicant is, or household includes, a pregnant woman and there</t>
  </si>
  <si>
    <t xml:space="preserve">   during the quarter.</t>
  </si>
  <si>
    <t xml:space="preserve">     are no other dependent children</t>
  </si>
  <si>
    <t>Section E1</t>
  </si>
  <si>
    <t>Section E2</t>
  </si>
  <si>
    <t>4. Applicant aged 16 or 17 years old</t>
  </si>
  <si>
    <t>Section E3</t>
  </si>
  <si>
    <t>Section E4</t>
  </si>
  <si>
    <t>5. Applicant formerly "in care", and aged 18 to 20 years old</t>
  </si>
  <si>
    <t xml:space="preserve"> household type, and gender of household</t>
  </si>
  <si>
    <t>Section E5</t>
  </si>
  <si>
    <t>Section E6</t>
  </si>
  <si>
    <t>Section E7</t>
  </si>
  <si>
    <t>Applicant, or a member of their household is vulnerable as a result of:</t>
  </si>
  <si>
    <t>Section E10</t>
  </si>
  <si>
    <t xml:space="preserve">     </t>
  </si>
  <si>
    <t>8. Mental illness or disability</t>
  </si>
  <si>
    <t>9. Other special reason:</t>
  </si>
  <si>
    <t>a. Drug dependency</t>
  </si>
  <si>
    <t>b. Alcohol dependency</t>
  </si>
  <si>
    <t>c. Former asylum seeker</t>
  </si>
  <si>
    <t>d. Other (please specify in notes box)</t>
  </si>
  <si>
    <t>Applicant is vulnerable as a result of:</t>
  </si>
  <si>
    <t>10. Having been "in care"</t>
  </si>
  <si>
    <t>11. Having served in HM Forces</t>
  </si>
  <si>
    <t>12. Having been in custody/on remand</t>
  </si>
  <si>
    <t>13. Having fled their home because of violence/threat of violence</t>
  </si>
  <si>
    <t xml:space="preserve">   a. domestic violence</t>
  </si>
  <si>
    <t>e1a1a</t>
  </si>
  <si>
    <t>e1a1b</t>
  </si>
  <si>
    <t>e1a1c</t>
  </si>
  <si>
    <t>e1a1d</t>
  </si>
  <si>
    <t>e53ba</t>
  </si>
  <si>
    <t>e53ca</t>
  </si>
  <si>
    <t>e71a6ba</t>
  </si>
  <si>
    <t>e71a6bb</t>
  </si>
  <si>
    <t>e71a6bc</t>
  </si>
  <si>
    <t>e71a6bd</t>
  </si>
  <si>
    <t>e71a6be</t>
  </si>
  <si>
    <t>e71a6bf</t>
  </si>
  <si>
    <t>e71a6bg</t>
  </si>
  <si>
    <t>e71a6bh</t>
  </si>
  <si>
    <t>e71a6ca</t>
  </si>
  <si>
    <t>e71a6cb</t>
  </si>
  <si>
    <t>e71a6cc</t>
  </si>
  <si>
    <t>e71a6cd</t>
  </si>
  <si>
    <t>e71a6ce</t>
  </si>
  <si>
    <t>e71a6cf</t>
  </si>
  <si>
    <t>e71a6cg</t>
  </si>
  <si>
    <t>e71a6ch</t>
  </si>
  <si>
    <t>e71b6ba</t>
  </si>
  <si>
    <t>e71b6bb</t>
  </si>
  <si>
    <t>e71b6bc</t>
  </si>
  <si>
    <t>e71b6bd</t>
  </si>
  <si>
    <t>e71b6be</t>
  </si>
  <si>
    <t>e71b6bf</t>
  </si>
  <si>
    <t>e71b6bg</t>
  </si>
  <si>
    <t>e71b6bh</t>
  </si>
  <si>
    <t>e71b6ca</t>
  </si>
  <si>
    <t>e71b6cb</t>
  </si>
  <si>
    <t>e71b6cc</t>
  </si>
  <si>
    <t>e71b6cd</t>
  </si>
  <si>
    <t>e71b6ce</t>
  </si>
  <si>
    <t>e71b6cf</t>
  </si>
  <si>
    <t>e71b6cg</t>
  </si>
  <si>
    <t>e71b6ch</t>
  </si>
  <si>
    <t>e911a</t>
  </si>
  <si>
    <t>e911b</t>
  </si>
  <si>
    <t>e911c</t>
  </si>
  <si>
    <t>e911d</t>
  </si>
  <si>
    <t>e911e</t>
  </si>
  <si>
    <t>e911f</t>
  </si>
  <si>
    <t>e911g</t>
  </si>
  <si>
    <t>e911h</t>
  </si>
  <si>
    <t>e911i</t>
  </si>
  <si>
    <t>e911j</t>
  </si>
  <si>
    <t>e911k</t>
  </si>
  <si>
    <t>e911l</t>
  </si>
  <si>
    <t>e911m</t>
  </si>
  <si>
    <t>e911n</t>
  </si>
  <si>
    <t>e911o</t>
  </si>
  <si>
    <t>e911p</t>
  </si>
  <si>
    <t>e911ab</t>
  </si>
  <si>
    <t>e911ac</t>
  </si>
  <si>
    <t>e911ad</t>
  </si>
  <si>
    <t>e911ae</t>
  </si>
  <si>
    <t>e911af</t>
  </si>
  <si>
    <t>e911ag</t>
  </si>
  <si>
    <t>e911ah</t>
  </si>
  <si>
    <t>e911ai</t>
  </si>
  <si>
    <t>e911aj</t>
  </si>
  <si>
    <t>e911ak</t>
  </si>
  <si>
    <t>e911al</t>
  </si>
  <si>
    <t>e911cb</t>
  </si>
  <si>
    <t>e911cc</t>
  </si>
  <si>
    <t>e911cd</t>
  </si>
  <si>
    <t>e911ce</t>
  </si>
  <si>
    <t>e911cf</t>
  </si>
  <si>
    <t>e911cg</t>
  </si>
  <si>
    <t>e911ci</t>
  </si>
  <si>
    <t>e911cj</t>
  </si>
  <si>
    <t>e911ck</t>
  </si>
  <si>
    <t>e911cl</t>
  </si>
  <si>
    <t>e911db</t>
  </si>
  <si>
    <t>e911dc</t>
  </si>
  <si>
    <t>e911dd</t>
  </si>
  <si>
    <t>e911de</t>
  </si>
  <si>
    <t>e911df</t>
  </si>
  <si>
    <t>e911dg</t>
  </si>
  <si>
    <t>e911dh</t>
  </si>
  <si>
    <t>e911di</t>
  </si>
  <si>
    <t>e911dj</t>
  </si>
  <si>
    <t>e911dk</t>
  </si>
  <si>
    <t>e911dl</t>
  </si>
  <si>
    <t>e911dm</t>
  </si>
  <si>
    <t>e911dn</t>
  </si>
  <si>
    <t>e911eb</t>
  </si>
  <si>
    <t>e911ec</t>
  </si>
  <si>
    <t>e911ed</t>
  </si>
  <si>
    <t>e911ee</t>
  </si>
  <si>
    <t>e911ef</t>
  </si>
  <si>
    <t>e911eg</t>
  </si>
  <si>
    <t>e911eh</t>
  </si>
  <si>
    <t>e911ei</t>
  </si>
  <si>
    <t>e911ej</t>
  </si>
  <si>
    <t>e911ek</t>
  </si>
  <si>
    <t>e911el</t>
  </si>
  <si>
    <t>e911em</t>
  </si>
  <si>
    <t>e911en</t>
  </si>
  <si>
    <t>e911fb</t>
  </si>
  <si>
    <t>e911fc</t>
  </si>
  <si>
    <t>e911fd</t>
  </si>
  <si>
    <t>e911fe</t>
  </si>
  <si>
    <t>e911ff</t>
  </si>
  <si>
    <t>e911fg</t>
  </si>
  <si>
    <t>e911fh</t>
  </si>
  <si>
    <t>e911fi</t>
  </si>
  <si>
    <t>e911fj</t>
  </si>
  <si>
    <t>e911fk</t>
  </si>
  <si>
    <t>e911fl</t>
  </si>
  <si>
    <t>e911fm</t>
  </si>
  <si>
    <t>e911fn</t>
  </si>
  <si>
    <t>e911ga</t>
  </si>
  <si>
    <t>e911gb</t>
  </si>
  <si>
    <t>e911gc</t>
  </si>
  <si>
    <t>e911gd</t>
  </si>
  <si>
    <t>e911ge</t>
  </si>
  <si>
    <t>e911gf</t>
  </si>
  <si>
    <t>e911gg</t>
  </si>
  <si>
    <t>e911gh</t>
  </si>
  <si>
    <t>e911gi</t>
  </si>
  <si>
    <t>e911gj</t>
  </si>
  <si>
    <t>e911gk</t>
  </si>
  <si>
    <t>e911gl</t>
  </si>
  <si>
    <t>e911gm</t>
  </si>
  <si>
    <t>e911gn</t>
  </si>
  <si>
    <t>e912a</t>
  </si>
  <si>
    <t>e912b</t>
  </si>
  <si>
    <t>e912c</t>
  </si>
  <si>
    <t>e912d</t>
  </si>
  <si>
    <t>e912e</t>
  </si>
  <si>
    <t>e912f</t>
  </si>
  <si>
    <t>e912g</t>
  </si>
  <si>
    <t>e912h</t>
  </si>
  <si>
    <t>e912i</t>
  </si>
  <si>
    <t>e912j</t>
  </si>
  <si>
    <t>e912k</t>
  </si>
  <si>
    <t>e912l</t>
  </si>
  <si>
    <t>e912m</t>
  </si>
  <si>
    <t>e912n</t>
  </si>
  <si>
    <t>e912o</t>
  </si>
  <si>
    <t>e912p</t>
  </si>
  <si>
    <t>e913a</t>
  </si>
  <si>
    <t>e913b</t>
  </si>
  <si>
    <t>e913c</t>
  </si>
  <si>
    <t>e913d</t>
  </si>
  <si>
    <t>e913e</t>
  </si>
  <si>
    <t>e913f</t>
  </si>
  <si>
    <t>e913g</t>
  </si>
  <si>
    <t>e913h</t>
  </si>
  <si>
    <t>e913i</t>
  </si>
  <si>
    <t>e913j</t>
  </si>
  <si>
    <t>e913k</t>
  </si>
  <si>
    <t>e913l</t>
  </si>
  <si>
    <t>e913m</t>
  </si>
  <si>
    <t>e913n</t>
  </si>
  <si>
    <t>e913o</t>
  </si>
  <si>
    <t>e913p</t>
  </si>
  <si>
    <t>e914a</t>
  </si>
  <si>
    <t>e914b</t>
  </si>
  <si>
    <t>e914c</t>
  </si>
  <si>
    <t>e914d</t>
  </si>
  <si>
    <t>e914e</t>
  </si>
  <si>
    <t>e914f</t>
  </si>
  <si>
    <t>e914g</t>
  </si>
  <si>
    <t>e914h</t>
  </si>
  <si>
    <t>e914i</t>
  </si>
  <si>
    <t>e914j</t>
  </si>
  <si>
    <t>e914k</t>
  </si>
  <si>
    <t>e914l</t>
  </si>
  <si>
    <t>e914m</t>
  </si>
  <si>
    <t>e914n</t>
  </si>
  <si>
    <t>e914o</t>
  </si>
  <si>
    <t>e914p</t>
  </si>
  <si>
    <t>e915a</t>
  </si>
  <si>
    <t>e915b</t>
  </si>
  <si>
    <t>e915c</t>
  </si>
  <si>
    <t>e915d</t>
  </si>
  <si>
    <t>e915e</t>
  </si>
  <si>
    <t>e915f</t>
  </si>
  <si>
    <t>e915g</t>
  </si>
  <si>
    <t>e915h</t>
  </si>
  <si>
    <t>e915i</t>
  </si>
  <si>
    <t>e915j</t>
  </si>
  <si>
    <t>e915k</t>
  </si>
  <si>
    <t>e915l</t>
  </si>
  <si>
    <t>e915m</t>
  </si>
  <si>
    <t>e915n</t>
  </si>
  <si>
    <t>e915o</t>
  </si>
  <si>
    <t>e915p</t>
  </si>
  <si>
    <t>e916a</t>
  </si>
  <si>
    <t>e916b</t>
  </si>
  <si>
    <t>e916c</t>
  </si>
  <si>
    <t>e916d</t>
  </si>
  <si>
    <t>e916e</t>
  </si>
  <si>
    <t>e916f</t>
  </si>
  <si>
    <t>e916g</t>
  </si>
  <si>
    <t>e916h</t>
  </si>
  <si>
    <t>e916i</t>
  </si>
  <si>
    <t>e916j</t>
  </si>
  <si>
    <t>e916k</t>
  </si>
  <si>
    <t>e916l</t>
  </si>
  <si>
    <t>e916m</t>
  </si>
  <si>
    <t>e916n</t>
  </si>
  <si>
    <t>e916o</t>
  </si>
  <si>
    <t>e916p</t>
  </si>
  <si>
    <t>e101a</t>
  </si>
  <si>
    <t>e101b</t>
  </si>
  <si>
    <t>e101c</t>
  </si>
  <si>
    <t>e101a1a</t>
  </si>
  <si>
    <t>e101a2a</t>
  </si>
  <si>
    <t>e101a3a</t>
  </si>
  <si>
    <t>e101a4a</t>
  </si>
  <si>
    <t>e101a5a</t>
  </si>
  <si>
    <t>e101a6a</t>
  </si>
  <si>
    <t>e101a7a</t>
  </si>
  <si>
    <t>e101a8a</t>
  </si>
  <si>
    <t>e101a9a</t>
  </si>
  <si>
    <t>e101a10a</t>
  </si>
  <si>
    <t>e101a11a</t>
  </si>
  <si>
    <t>e101a12a</t>
  </si>
  <si>
    <t>e101a13a</t>
  </si>
  <si>
    <t>e101b1a</t>
  </si>
  <si>
    <t>e101b1b</t>
  </si>
  <si>
    <t>e101b1c</t>
  </si>
  <si>
    <t>e101b2a</t>
  </si>
  <si>
    <t>e101b2b</t>
  </si>
  <si>
    <t>e101b2c</t>
  </si>
  <si>
    <t>e101b3a</t>
  </si>
  <si>
    <t>e101b3b</t>
  </si>
  <si>
    <t>e101b3c</t>
  </si>
  <si>
    <t>e101b4a</t>
  </si>
  <si>
    <t>e101b4b</t>
  </si>
  <si>
    <t>e101b4c</t>
  </si>
  <si>
    <t>e101b5a</t>
  </si>
  <si>
    <t>e101b5b</t>
  </si>
  <si>
    <t>e101b5c</t>
  </si>
  <si>
    <t>e101b6a</t>
  </si>
  <si>
    <t>e101b6b</t>
  </si>
  <si>
    <t>e101b6c</t>
  </si>
  <si>
    <t>e101b7a</t>
  </si>
  <si>
    <t>e101b7b</t>
  </si>
  <si>
    <t>e101b7c</t>
  </si>
  <si>
    <t>e101b8a</t>
  </si>
  <si>
    <t>e101b8b</t>
  </si>
  <si>
    <t>e101b8c</t>
  </si>
  <si>
    <t>e101b9a</t>
  </si>
  <si>
    <t>e101b9b</t>
  </si>
  <si>
    <t>e101b9c</t>
  </si>
  <si>
    <t>e101b10a</t>
  </si>
  <si>
    <t>e101b10b</t>
  </si>
  <si>
    <t>e101b10c</t>
  </si>
  <si>
    <t>e101b11a</t>
  </si>
  <si>
    <t>e101b11b</t>
  </si>
  <si>
    <t>e101b11c</t>
  </si>
  <si>
    <t>signoffe1</t>
  </si>
  <si>
    <t>signoffe2</t>
  </si>
  <si>
    <t>signoffe3</t>
  </si>
  <si>
    <t>signoffe4</t>
  </si>
  <si>
    <t>signoffe5</t>
  </si>
  <si>
    <t>signoffe6</t>
  </si>
  <si>
    <t>signoffe7</t>
  </si>
  <si>
    <t>signoffe9</t>
  </si>
  <si>
    <t>signoffe10</t>
  </si>
  <si>
    <t>Contact</t>
  </si>
  <si>
    <t>e11a</t>
  </si>
  <si>
    <t>e11b</t>
  </si>
  <si>
    <t>e11c</t>
  </si>
  <si>
    <t>e11d</t>
  </si>
  <si>
    <t>e11e</t>
  </si>
  <si>
    <t>e11f</t>
  </si>
  <si>
    <t>e11g</t>
  </si>
  <si>
    <t>e12a</t>
  </si>
  <si>
    <t>e12b</t>
  </si>
  <si>
    <t>e12c</t>
  </si>
  <si>
    <t>e12d</t>
  </si>
  <si>
    <t>e12e</t>
  </si>
  <si>
    <t>e12f</t>
  </si>
  <si>
    <t>e12g</t>
  </si>
  <si>
    <t>e13a</t>
  </si>
  <si>
    <t>e13b</t>
  </si>
  <si>
    <t>e13c</t>
  </si>
  <si>
    <t>e13d</t>
  </si>
  <si>
    <t>e13e</t>
  </si>
  <si>
    <t>e13f</t>
  </si>
  <si>
    <t>e13g</t>
  </si>
  <si>
    <t>e14a</t>
  </si>
  <si>
    <t>e14b</t>
  </si>
  <si>
    <t>e14c</t>
  </si>
  <si>
    <t>e14d</t>
  </si>
  <si>
    <t>e14e</t>
  </si>
  <si>
    <t>e14f</t>
  </si>
  <si>
    <t>e14g</t>
  </si>
  <si>
    <t>e15a</t>
  </si>
  <si>
    <t>e15b</t>
  </si>
  <si>
    <t>e15c</t>
  </si>
  <si>
    <t>e15d</t>
  </si>
  <si>
    <t>e15e</t>
  </si>
  <si>
    <t>e15f</t>
  </si>
  <si>
    <t>e15g</t>
  </si>
  <si>
    <t>e16a</t>
  </si>
  <si>
    <t>e16b</t>
  </si>
  <si>
    <t>e16c</t>
  </si>
  <si>
    <t>e16d</t>
  </si>
  <si>
    <t>e16e</t>
  </si>
  <si>
    <t>e16f</t>
  </si>
  <si>
    <t>e16g</t>
  </si>
  <si>
    <t>e1b1a</t>
  </si>
  <si>
    <t>e1b2a</t>
  </si>
  <si>
    <t>e1b3a</t>
  </si>
  <si>
    <t>e1b4a</t>
  </si>
  <si>
    <t>e1b5a</t>
  </si>
  <si>
    <t>e1b6a</t>
  </si>
  <si>
    <t>e1b7a</t>
  </si>
  <si>
    <t>e1c1a</t>
  </si>
  <si>
    <t>e1c1b</t>
  </si>
  <si>
    <t>e1c1c</t>
  </si>
  <si>
    <t>e1c1d</t>
  </si>
  <si>
    <t>e1c1e</t>
  </si>
  <si>
    <t>e1c1f</t>
  </si>
  <si>
    <t>e1c1g</t>
  </si>
  <si>
    <t>e21d</t>
  </si>
  <si>
    <t>e22a</t>
  </si>
  <si>
    <t>e22b</t>
  </si>
  <si>
    <t>e22c</t>
  </si>
  <si>
    <t>e22d</t>
  </si>
  <si>
    <t>e23d</t>
  </si>
  <si>
    <t>e24d</t>
  </si>
  <si>
    <t>e25d</t>
  </si>
  <si>
    <t>e26d</t>
  </si>
  <si>
    <t>e27d</t>
  </si>
  <si>
    <t>e28d</t>
  </si>
  <si>
    <t>e29ad</t>
  </si>
  <si>
    <t>e29bd</t>
  </si>
  <si>
    <t>e29cd</t>
  </si>
  <si>
    <t>e29dd</t>
  </si>
  <si>
    <t>e210d</t>
  </si>
  <si>
    <t>e211d</t>
  </si>
  <si>
    <t>e212d</t>
  </si>
  <si>
    <t>e213d</t>
  </si>
  <si>
    <t>e213ad</t>
  </si>
  <si>
    <t>e214d</t>
  </si>
  <si>
    <t>e31a</t>
  </si>
  <si>
    <t>e32a</t>
  </si>
  <si>
    <t>e33a</t>
  </si>
  <si>
    <t>e34aa</t>
  </si>
  <si>
    <t>e34ba</t>
  </si>
  <si>
    <t>e34ca</t>
  </si>
  <si>
    <t>e34da</t>
  </si>
  <si>
    <t>e35aa</t>
  </si>
  <si>
    <t>e35ba</t>
  </si>
  <si>
    <t>e36a</t>
  </si>
  <si>
    <t>e37aa</t>
  </si>
  <si>
    <t>e37ba</t>
  </si>
  <si>
    <t>e37ca</t>
  </si>
  <si>
    <t>e38aa</t>
  </si>
  <si>
    <t>e38ba</t>
  </si>
  <si>
    <t>e39a</t>
  </si>
  <si>
    <t>e310aa</t>
  </si>
  <si>
    <t>e310ba</t>
  </si>
  <si>
    <t>e310ca</t>
  </si>
  <si>
    <t>e311aa</t>
  </si>
  <si>
    <t>e311ba</t>
  </si>
  <si>
    <t>e312a</t>
  </si>
  <si>
    <t>e41a</t>
  </si>
  <si>
    <t>e41b</t>
  </si>
  <si>
    <t>e41c</t>
  </si>
  <si>
    <t>e41d</t>
  </si>
  <si>
    <t>e42a</t>
  </si>
  <si>
    <t>e42b</t>
  </si>
  <si>
    <t>e42c</t>
  </si>
  <si>
    <t>e42d</t>
  </si>
  <si>
    <t>e43a</t>
  </si>
  <si>
    <t>e51a</t>
  </si>
  <si>
    <t>e52a</t>
  </si>
  <si>
    <t>e53aa</t>
  </si>
  <si>
    <t>e54a</t>
  </si>
  <si>
    <t>e55a</t>
  </si>
  <si>
    <t>e56a</t>
  </si>
  <si>
    <t>e61a</t>
  </si>
  <si>
    <t>e61b</t>
  </si>
  <si>
    <t>e61c</t>
  </si>
  <si>
    <t>e61d</t>
  </si>
  <si>
    <t>e61e</t>
  </si>
  <si>
    <t>e61f</t>
  </si>
  <si>
    <t>e61g</t>
  </si>
  <si>
    <t>e62aa</t>
  </si>
  <si>
    <t>e62ab</t>
  </si>
  <si>
    <t>e62ac</t>
  </si>
  <si>
    <t>e62ad</t>
  </si>
  <si>
    <t>e62ae</t>
  </si>
  <si>
    <t>e62af</t>
  </si>
  <si>
    <t>e62ag</t>
  </si>
  <si>
    <t>e62ba</t>
  </si>
  <si>
    <t>e62bb</t>
  </si>
  <si>
    <t>e62bc</t>
  </si>
  <si>
    <t>e62bd</t>
  </si>
  <si>
    <t>e62be</t>
  </si>
  <si>
    <t>e63aa</t>
  </si>
  <si>
    <t>e63ab</t>
  </si>
  <si>
    <t>e63ac</t>
  </si>
  <si>
    <t>e63ad</t>
  </si>
  <si>
    <t>e63ae</t>
  </si>
  <si>
    <t>e63ba</t>
  </si>
  <si>
    <t>e63bb</t>
  </si>
  <si>
    <t>e63bc</t>
  </si>
  <si>
    <t>e63bd</t>
  </si>
  <si>
    <t>e63be</t>
  </si>
  <si>
    <t>e64a</t>
  </si>
  <si>
    <t>e64b</t>
  </si>
  <si>
    <t>e64c</t>
  </si>
  <si>
    <t>e64d</t>
  </si>
  <si>
    <t>e64e</t>
  </si>
  <si>
    <t>e65a</t>
  </si>
  <si>
    <t>e65b</t>
  </si>
  <si>
    <t>e65c</t>
  </si>
  <si>
    <t>e65d</t>
  </si>
  <si>
    <t>e65e</t>
  </si>
  <si>
    <t>e66a</t>
  </si>
  <si>
    <t>e66b</t>
  </si>
  <si>
    <t>e66c</t>
  </si>
  <si>
    <t>e66d</t>
  </si>
  <si>
    <t>e66e</t>
  </si>
  <si>
    <t>e67a</t>
  </si>
  <si>
    <t>e67b</t>
  </si>
  <si>
    <t>e67c</t>
  </si>
  <si>
    <t>e67d</t>
  </si>
  <si>
    <t>e67e</t>
  </si>
  <si>
    <t>e68a</t>
  </si>
  <si>
    <t>e68b</t>
  </si>
  <si>
    <t>e68c</t>
  </si>
  <si>
    <t>e68d</t>
  </si>
  <si>
    <t>e68e</t>
  </si>
  <si>
    <t>e69a</t>
  </si>
  <si>
    <t>e69b</t>
  </si>
  <si>
    <t>e69c</t>
  </si>
  <si>
    <t>e69d</t>
  </si>
  <si>
    <t>e69e</t>
  </si>
  <si>
    <t>e610b</t>
  </si>
  <si>
    <t>e610c</t>
  </si>
  <si>
    <t>e610d</t>
  </si>
  <si>
    <t>e610e</t>
  </si>
  <si>
    <t>e6aa</t>
  </si>
  <si>
    <t>e6ab</t>
  </si>
  <si>
    <t>e6ac</t>
  </si>
  <si>
    <t>e6ad</t>
  </si>
  <si>
    <t>e6ae</t>
  </si>
  <si>
    <t>e6af</t>
  </si>
  <si>
    <t>e6ag</t>
  </si>
  <si>
    <t>e6ah</t>
  </si>
  <si>
    <t>e61h</t>
  </si>
  <si>
    <t>e61i</t>
  </si>
  <si>
    <t>e61j</t>
  </si>
  <si>
    <t>e62ah</t>
  </si>
  <si>
    <t>e62ai</t>
  </si>
  <si>
    <t>e62aj</t>
  </si>
  <si>
    <t>e62bh</t>
  </si>
  <si>
    <t>e63ah</t>
  </si>
  <si>
    <t>e63bh</t>
  </si>
  <si>
    <t>e64h</t>
  </si>
  <si>
    <t>e65h</t>
  </si>
  <si>
    <t>e66h</t>
  </si>
  <si>
    <t>e67h</t>
  </si>
  <si>
    <t>e68h</t>
  </si>
  <si>
    <t>e69h</t>
  </si>
  <si>
    <t>Total</t>
  </si>
  <si>
    <t>Couple with dependent children*</t>
  </si>
  <si>
    <t>Lone parent household with dependent children</t>
  </si>
  <si>
    <t>One person household</t>
  </si>
  <si>
    <t>All other household groups</t>
  </si>
  <si>
    <t>Male Applicant</t>
  </si>
  <si>
    <t>Female Applicant*</t>
  </si>
  <si>
    <t>Female Applicant</t>
  </si>
  <si>
    <t>6. Old age</t>
  </si>
  <si>
    <t>7. Physical disability</t>
  </si>
  <si>
    <t>11. Other reason for loss of last settled home</t>
  </si>
  <si>
    <t>3. Accepted by your authority as having no local connection anywhere</t>
  </si>
  <si>
    <t>1 child</t>
  </si>
  <si>
    <t>3. Hostel accommodation</t>
  </si>
  <si>
    <t>Section 193 Duty owed</t>
  </si>
  <si>
    <t>Of which:</t>
  </si>
  <si>
    <t>Couple with dependent children *</t>
  </si>
  <si>
    <t xml:space="preserve"> </t>
  </si>
  <si>
    <t>White</t>
  </si>
  <si>
    <t>Black</t>
  </si>
  <si>
    <t>Asian</t>
  </si>
  <si>
    <t>Mixed</t>
  </si>
  <si>
    <t>Other</t>
  </si>
  <si>
    <t>Please note that the more detailed breakdowns of ethnicity are no longer collected, and that the above columns have been re-lettered accordingly.</t>
  </si>
  <si>
    <t>Section E1a1: decisions on households owed the reapplication duty under s195a</t>
  </si>
  <si>
    <t>Section E1c: Applicant households found to be eligible for assistance, unintentionally homeless and in priority need during the quarter</t>
  </si>
  <si>
    <t>or (b) is making own arrangements for temporary accom (previously "Homeless at home")</t>
  </si>
  <si>
    <t xml:space="preserve">3b Applicant accepted private rented sector offer. </t>
  </si>
  <si>
    <t>leased or managed by an RP (e.g. via HALS or HAMA)</t>
  </si>
  <si>
    <t>6c. Refused private rented sector offer (S193)</t>
  </si>
  <si>
    <t>Note: these decisions should not be included in section E1.</t>
  </si>
  <si>
    <t>section E1a1 cell (iv)</t>
  </si>
  <si>
    <t>Please note that acceptances under the reapplication duty should be included in this section</t>
  </si>
  <si>
    <t>GRAND TOTAL (should match relevant row in section 1, column g)</t>
  </si>
  <si>
    <r>
      <t xml:space="preserve">Although more than one action may be taken, please record only the </t>
    </r>
    <r>
      <rPr>
        <b/>
        <u/>
        <sz val="10"/>
        <color indexed="8"/>
        <rFont val="Arial"/>
        <family val="2"/>
      </rPr>
      <t>most significant action</t>
    </r>
    <r>
      <rPr>
        <b/>
        <sz val="10"/>
        <color indexed="8"/>
        <rFont val="Arial"/>
        <family val="2"/>
      </rPr>
      <t xml:space="preserve"> for each case</t>
    </r>
  </si>
  <si>
    <r>
      <t xml:space="preserve">4. </t>
    </r>
    <r>
      <rPr>
        <b/>
        <sz val="10"/>
        <color indexed="8"/>
        <rFont val="Arial"/>
        <family val="2"/>
      </rPr>
      <t>Violence</t>
    </r>
  </si>
  <si>
    <t xml:space="preserve">6. Total applicants (sum of 1 to 5 above, which should also equal section E1 cell 1g plus </t>
  </si>
  <si>
    <r>
      <t xml:space="preserve">5. </t>
    </r>
    <r>
      <rPr>
        <b/>
        <sz val="10"/>
        <color indexed="8"/>
        <rFont val="Arial"/>
        <family val="2"/>
      </rPr>
      <t>Harassment, threats or intimidation</t>
    </r>
  </si>
  <si>
    <r>
      <t>Pending enquiries plus intentional homeless, review, appeal, awaiting referral</t>
    </r>
    <r>
      <rPr>
        <b/>
        <vertAlign val="superscript"/>
        <sz val="10"/>
        <color indexed="8"/>
        <rFont val="Arial"/>
        <family val="2"/>
      </rPr>
      <t>2</t>
    </r>
  </si>
  <si>
    <t>of which resident for more than 6 weeks</t>
  </si>
  <si>
    <r>
      <t xml:space="preserve">7. </t>
    </r>
    <r>
      <rPr>
        <b/>
        <sz val="10"/>
        <color indexed="8"/>
        <rFont val="Arial"/>
        <family val="2"/>
      </rPr>
      <t>Rent arrears on:</t>
    </r>
  </si>
  <si>
    <r>
      <t xml:space="preserve">of which: </t>
    </r>
    <r>
      <rPr>
        <b/>
        <sz val="10"/>
        <color indexed="8"/>
        <rFont val="Arial"/>
        <family val="2"/>
      </rPr>
      <t>accommodated pending a review or appeal</t>
    </r>
  </si>
  <si>
    <r>
      <t xml:space="preserve">8. </t>
    </r>
    <r>
      <rPr>
        <b/>
        <sz val="10"/>
        <color indexed="8"/>
        <rFont val="Arial"/>
        <family val="2"/>
      </rPr>
      <t>Loss of rented or tied accommodation due to:</t>
    </r>
  </si>
  <si>
    <t>7. Total applicant households accepted (sum of 1 to 6, which must also equal section E1 cell 1g)</t>
  </si>
  <si>
    <r>
      <t xml:space="preserve">4. Private sector accommodation leased by your authority </t>
    </r>
    <r>
      <rPr>
        <sz val="10"/>
        <color indexed="8"/>
        <rFont val="Arial"/>
        <family val="2"/>
      </rPr>
      <t>or</t>
    </r>
  </si>
  <si>
    <t>5. Directly with a private sector landlord (not 2 or 4 above)</t>
  </si>
  <si>
    <r>
      <t>6</t>
    </r>
    <r>
      <rPr>
        <sz val="10"/>
        <color indexed="8"/>
        <rFont val="Arial"/>
        <family val="2"/>
      </rPr>
      <t>. Accommodation within your own stock</t>
    </r>
  </si>
  <si>
    <t>7. Accommodation within RP stock</t>
  </si>
  <si>
    <r>
      <t>8</t>
    </r>
    <r>
      <rPr>
        <sz val="10"/>
        <color indexed="8"/>
        <rFont val="Arial"/>
        <family val="2"/>
      </rPr>
      <t>. Any other types of accommodation</t>
    </r>
  </si>
  <si>
    <t>equal section E1 cell 1g)</t>
  </si>
  <si>
    <t>9. Total in accommodation arranged by the local</t>
  </si>
  <si>
    <t>Total households, E1c cell g must also equal E1 cell 1g above</t>
  </si>
  <si>
    <r>
      <t xml:space="preserve">    authority </t>
    </r>
    <r>
      <rPr>
        <b/>
        <u/>
        <sz val="10"/>
        <color indexed="8"/>
        <rFont val="Arial"/>
        <family val="2"/>
      </rPr>
      <t>at the end of the quarter</t>
    </r>
  </si>
  <si>
    <t xml:space="preserve">    (sum of 1 to 8 above)</t>
  </si>
  <si>
    <t xml:space="preserve">    a. Number in 9 above in accommodation in another </t>
  </si>
  <si>
    <t xml:space="preserve">    b. Number in 9 above intentionally homeless</t>
  </si>
  <si>
    <t xml:space="preserve">    c. Number in 9 above pending LA review</t>
  </si>
  <si>
    <r>
      <t xml:space="preserve">11.  </t>
    </r>
    <r>
      <rPr>
        <b/>
        <sz val="10"/>
        <color indexed="8"/>
        <rFont val="Arial"/>
        <family val="2"/>
      </rPr>
      <t>TOTAL cases assisted to obtain alternative accommodation (sum 1 to 10 above)</t>
    </r>
  </si>
  <si>
    <t>within your region</t>
  </si>
  <si>
    <t>In another region</t>
  </si>
  <si>
    <t xml:space="preserve">    d. Number in 9 above pending county court appeal</t>
  </si>
  <si>
    <t>10. Applicant owed a main duty, but either (a) remains in accomm.</t>
  </si>
  <si>
    <r>
      <t>1.</t>
    </r>
    <r>
      <rPr>
        <sz val="10"/>
        <color indexed="8"/>
        <rFont val="Arial"/>
        <family val="2"/>
      </rPr>
      <t xml:space="preserve"> </t>
    </r>
    <r>
      <rPr>
        <u/>
        <sz val="10"/>
        <color indexed="8"/>
        <rFont val="Arial"/>
        <family val="2"/>
      </rPr>
      <t>Part (1) Positive action successful in preventing / relieving homelessness</t>
    </r>
  </si>
  <si>
    <r>
      <t>1</t>
    </r>
    <r>
      <rPr>
        <sz val="10"/>
        <color indexed="8"/>
        <rFont val="Arial"/>
        <family val="2"/>
      </rPr>
      <t xml:space="preserve"> This should be a "snapshot" of the numbers in accommodation </t>
    </r>
    <r>
      <rPr>
        <b/>
        <sz val="10"/>
        <color indexed="8"/>
        <rFont val="Arial"/>
        <family val="2"/>
      </rPr>
      <t>on the last day of the quarter</t>
    </r>
    <r>
      <rPr>
        <sz val="10"/>
        <color indexed="8"/>
        <rFont val="Arial"/>
        <family val="2"/>
      </rPr>
      <t xml:space="preserve">, not the numbers placed in accommodation </t>
    </r>
  </si>
  <si>
    <r>
      <t>2</t>
    </r>
    <r>
      <rPr>
        <sz val="10"/>
        <color indexed="8"/>
        <rFont val="Arial"/>
        <family val="2"/>
      </rPr>
      <t xml:space="preserve"> Include in this column reapplication cases, and cases where completed enquiries have established that a household is intentionally homeless and the</t>
    </r>
  </si>
  <si>
    <r>
      <t>of which:</t>
    </r>
    <r>
      <rPr>
        <b/>
        <sz val="10"/>
        <color indexed="8"/>
        <rFont val="Arial"/>
        <family val="2"/>
      </rPr>
      <t xml:space="preserve"> Minority ethnic</t>
    </r>
  </si>
  <si>
    <r>
      <t xml:space="preserve">Additional Contact Details </t>
    </r>
    <r>
      <rPr>
        <sz val="10"/>
        <color indexed="8"/>
        <rFont val="Arial"/>
        <family val="2"/>
      </rPr>
      <t>Please provide details of an additional contact in case we cannot reach your primary contact</t>
    </r>
  </si>
  <si>
    <t>Total in accommodation arranged by the local authority on last day of quarter (cell E6a col g) must equal E6 cell 9 col c above.</t>
  </si>
  <si>
    <t>14. Total applicant households accepted (sum of 1 to 13, which must also equal section E1 cell 1g)</t>
  </si>
  <si>
    <t>Croatia</t>
  </si>
  <si>
    <t>(q)</t>
  </si>
  <si>
    <t xml:space="preserve">from which accepted as homeless or (b) is making own </t>
  </si>
  <si>
    <t>arrangements for temporary accom ("homeless at home")</t>
  </si>
  <si>
    <t>refused a suitable offer of accommodation, or made no further contact with LA</t>
  </si>
  <si>
    <t xml:space="preserve">2. Authority regards its S193 duty as ended - e.g. applicant household made own arrangements, </t>
  </si>
  <si>
    <t xml:space="preserve">    a. EEA worker (not subject to Worker Authorisation Scheme)</t>
  </si>
  <si>
    <t xml:space="preserve">    b. Accession national (subject to Worker Authorisation Scheme)</t>
  </si>
  <si>
    <t>`</t>
  </si>
  <si>
    <t>e1a1e</t>
  </si>
  <si>
    <t>e69ac</t>
  </si>
  <si>
    <t>e69ba</t>
  </si>
  <si>
    <t>e69ca</t>
  </si>
  <si>
    <t>e69da</t>
  </si>
  <si>
    <t>e911bl</t>
  </si>
  <si>
    <t>e911q</t>
  </si>
  <si>
    <t>e911am</t>
  </si>
  <si>
    <t>e911ao</t>
  </si>
  <si>
    <t>e911bo</t>
  </si>
  <si>
    <t>e911cm</t>
  </si>
  <si>
    <t>e911co</t>
  </si>
  <si>
    <t>e911do</t>
  </si>
  <si>
    <t>e911eo</t>
  </si>
  <si>
    <t>e911fo</t>
  </si>
  <si>
    <t>e911go</t>
  </si>
  <si>
    <t>e912q</t>
  </si>
  <si>
    <t>e913q</t>
  </si>
  <si>
    <t>e915q</t>
  </si>
  <si>
    <t>e916q</t>
  </si>
  <si>
    <t>e914q</t>
  </si>
  <si>
    <t>e911ch</t>
  </si>
  <si>
    <t>P1E 201706: Households dealt with under the homelessness provisions of the</t>
  </si>
  <si>
    <t>1996 Housing Act during the fourth quarter of 2017</t>
  </si>
  <si>
    <t>Section E1: Applicant households for which decisions were taken between during the quarter (between 1 October and 31 December 2017)</t>
  </si>
  <si>
    <t>Section E71a: Applicant households for whom a main homelessness duty was ended during the quarter (between 1 October and 31 December 2017),</t>
  </si>
  <si>
    <t>unintentionally homeless and in priority need during the quarter (between 1 October and 31 December 2017)</t>
  </si>
  <si>
    <t>and in priority need during the quarter (between 1 October and 31 December 2017)</t>
  </si>
  <si>
    <t>Decisions made under Part 7 of the 1996 Housing Act - between 1 October and 31 December 2017</t>
  </si>
  <si>
    <t>Section E10: All cases where positive action succeeded in preventing homelessness between 1 October and 31 December 2017</t>
  </si>
  <si>
    <t>Section E6: Applicant households accommodated by your authority as at 31 December 2017</t>
  </si>
  <si>
    <t>Section E71b: Applicant households for whom a main homelessness duty was ended during the quarter (between 1 October and 31 December 2017), and who, immediately</t>
  </si>
  <si>
    <t>(between 1 October and 31 December 2017): analysis by household type</t>
  </si>
  <si>
    <t>and in priority need during the quarter (between 1 October and 31 December 2017), by priority need category</t>
  </si>
  <si>
    <t>with no local connection anywhere during the quarter (between 1 October and 31 December 2017)</t>
  </si>
  <si>
    <t xml:space="preserve">Section E6a: Applicant households accommodated by your authority on 31 December 2017: analysis by </t>
  </si>
  <si>
    <t xml:space="preserve">Section E5: Immediate outcome* where applicant household found to be eligible, unintentionally homeless </t>
  </si>
  <si>
    <t>P1E201712</t>
  </si>
  <si>
    <t>A4710</t>
  </si>
  <si>
    <t>cath.miller@calderdale.gov.uk</t>
  </si>
  <si>
    <t>Cath Miller</t>
  </si>
  <si>
    <t>gillian.west@calderdale.gov.uk</t>
  </si>
  <si>
    <t>Gillian West</t>
  </si>
  <si>
    <t>Yes</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</si>
</sst>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0"/>
      <name val="Arial"/>
    </font>
    <font>
      <sz val="10"/>
      <name val="Arial"/>
    </font>
    <font>
      <b/>
      <sz val="10"/>
      <name val="Arial"/>
      <family val="2"/>
    </font>
    <font>
      <sz val="10"/>
      <name val="Arial"/>
      <family val="2"/>
    </font>
    <font>
      <b/>
      <sz val="10"/>
      <color indexed="10"/>
      <name val="Arial"/>
      <family val="2"/>
    </font>
    <font>
      <sz val="10"/>
      <color indexed="8"/>
      <name val="Arial"/>
      <family val="2"/>
    </font>
    <font>
      <b/>
      <i/>
      <sz val="10"/>
      <name val="Arial"/>
      <family val="2"/>
    </font>
    <font>
      <b/>
      <sz val="16"/>
      <color indexed="9"/>
      <name val="Arial"/>
      <family val="2"/>
    </font>
    <font>
      <b/>
      <sz val="14"/>
      <color indexed="9"/>
      <name val="CG Times"/>
      <family val="1"/>
    </font>
    <font>
      <sz val="10"/>
      <color indexed="9"/>
      <name val="Arial"/>
      <family val="2"/>
    </font>
    <font>
      <b/>
      <sz val="16"/>
      <color indexed="9"/>
      <name val="CG Times"/>
      <family val="1"/>
    </font>
    <font>
      <b/>
      <sz val="10"/>
      <color indexed="9"/>
      <name val="Arial"/>
      <family val="2"/>
    </font>
    <font>
      <sz val="10"/>
      <color indexed="9"/>
      <name val="Arial"/>
      <family val="2"/>
    </font>
    <font>
      <b/>
      <sz val="12"/>
      <color indexed="8"/>
      <name val="Arial"/>
      <family val="2"/>
    </font>
    <font>
      <b/>
      <sz val="12"/>
      <name val="Arial"/>
      <family val="2"/>
    </font>
    <font>
      <b/>
      <sz val="16"/>
      <name val="Arial"/>
      <family val="2"/>
    </font>
    <font>
      <b/>
      <sz val="10"/>
      <name val="Times New Roman"/>
      <family val="1"/>
    </font>
    <font>
      <sz val="10"/>
      <color indexed="8"/>
      <name val="Arial"/>
      <family val="2"/>
    </font>
    <font>
      <b/>
      <sz val="10"/>
      <color indexed="8"/>
      <name val="Arial"/>
      <family val="2"/>
    </font>
    <font>
      <b/>
      <sz val="16"/>
      <color indexed="8"/>
      <name val="Arial"/>
      <family val="2"/>
    </font>
    <font>
      <sz val="10"/>
      <color indexed="8"/>
      <name val="Times New Roman"/>
      <family val="1"/>
    </font>
    <font>
      <b/>
      <u/>
      <sz val="10"/>
      <color indexed="8"/>
      <name val="Arial"/>
      <family val="2"/>
    </font>
    <font>
      <b/>
      <sz val="10"/>
      <color indexed="8"/>
      <name val="Times New Roman"/>
      <family val="1"/>
    </font>
    <font>
      <b/>
      <sz val="10"/>
      <color indexed="8"/>
      <name val="Arial"/>
      <family val="2"/>
    </font>
    <font>
      <b/>
      <sz val="9"/>
      <color indexed="8"/>
      <name val="Times New Roman"/>
      <family val="1"/>
    </font>
    <font>
      <i/>
      <sz val="10"/>
      <color indexed="8"/>
      <name val="Arial"/>
      <family val="2"/>
    </font>
    <font>
      <b/>
      <i/>
      <sz val="10"/>
      <color indexed="8"/>
      <name val="Arial"/>
      <family val="2"/>
    </font>
    <font>
      <u/>
      <sz val="10"/>
      <color indexed="8"/>
      <name val="Arial"/>
      <family val="2"/>
    </font>
    <font>
      <b/>
      <i/>
      <sz val="10"/>
      <color indexed="8"/>
      <name val="Arial"/>
      <family val="2"/>
    </font>
    <font>
      <b/>
      <sz val="14"/>
      <color indexed="8"/>
      <name val="Times New Roman"/>
      <family val="1"/>
    </font>
    <font>
      <b/>
      <sz val="12"/>
      <color indexed="8"/>
      <name val="Times New Roman"/>
      <family val="1"/>
    </font>
    <font>
      <b/>
      <sz val="12"/>
      <color indexed="8"/>
      <name val="Arial"/>
      <family val="2"/>
    </font>
    <font>
      <b/>
      <sz val="11"/>
      <color indexed="8"/>
      <name val="Times New Roman"/>
      <family val="1"/>
    </font>
    <font>
      <b/>
      <sz val="8"/>
      <color indexed="8"/>
      <name val="Arial"/>
      <family val="2"/>
    </font>
    <font>
      <b/>
      <vertAlign val="superscript"/>
      <sz val="10"/>
      <color indexed="8"/>
      <name val="Arial"/>
      <family val="2"/>
    </font>
    <font>
      <b/>
      <u/>
      <sz val="14"/>
      <color indexed="8"/>
      <name val="Arial"/>
      <family val="2"/>
    </font>
    <font>
      <vertAlign val="superscript"/>
      <sz val="10"/>
      <color indexed="8"/>
      <name val="Arial"/>
      <family val="2"/>
    </font>
    <font>
      <b/>
      <sz val="10"/>
      <color indexed="8"/>
      <name val="Times New Roman"/>
      <family val="1"/>
    </font>
    <font>
      <sz val="10"/>
      <color indexed="8"/>
      <name val="Arial"/>
      <family val="2"/>
    </font>
    <font>
      <b/>
      <i/>
      <sz val="10"/>
      <color indexed="8"/>
      <name val="Arial"/>
      <family val="2"/>
    </font>
    <font>
      <sz val="12"/>
      <color theme="1"/>
      <name val="Arial"/>
      <family val="2"/>
    </font>
  </fonts>
  <fills count="7">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15"/>
        <bgColor indexed="64"/>
      </patternFill>
    </fill>
    <fill>
      <patternFill patternType="solid">
        <fgColor indexed="55"/>
        <bgColor indexed="64"/>
      </patternFill>
    </fill>
    <fill>
      <patternFill patternType="solid">
        <fgColor indexed="23"/>
        <bgColor indexed="64"/>
      </patternFill>
    </fill>
  </fills>
  <borders count="4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0" fontId="3" fillId="0" borderId="0"/>
    <xf numFmtId="0" fontId="40" fillId="0" borderId="0"/>
  </cellStyleXfs>
  <cellXfs count="323">
    <xf numFmtId="0" fontId="0" fillId="0" borderId="0" xfId="0"/>
    <xf numFmtId="0" fontId="2" fillId="0" borderId="0" xfId="0" applyFont="1" applyFill="1"/>
    <xf numFmtId="0" fontId="1" fillId="0" borderId="0" xfId="0" applyFont="1" applyFill="1"/>
    <xf numFmtId="0" fontId="7" fillId="2" borderId="0" xfId="0" applyFont="1" applyFill="1" applyBorder="1" applyAlignment="1">
      <alignment horizontal="left"/>
    </xf>
    <xf numFmtId="0" fontId="7" fillId="2" borderId="0" xfId="0" quotePrefix="1" applyFont="1" applyFill="1" applyBorder="1" applyAlignment="1">
      <alignment horizontal="left"/>
    </xf>
    <xf numFmtId="0" fontId="8" fillId="2" borderId="0" xfId="0" quotePrefix="1" applyFont="1" applyFill="1" applyBorder="1" applyAlignment="1">
      <alignment horizontal="left"/>
    </xf>
    <xf numFmtId="0" fontId="9" fillId="2" borderId="0" xfId="0" applyFont="1" applyFill="1" applyBorder="1"/>
    <xf numFmtId="0" fontId="10" fillId="2" borderId="0" xfId="0" quotePrefix="1" applyFont="1" applyFill="1" applyBorder="1" applyAlignment="1">
      <alignment horizontal="center"/>
    </xf>
    <xf numFmtId="0" fontId="11" fillId="2" borderId="0" xfId="0" applyFont="1" applyFill="1" applyBorder="1" applyAlignment="1">
      <alignment horizontal="left"/>
    </xf>
    <xf numFmtId="0" fontId="7" fillId="2" borderId="0" xfId="0" quotePrefix="1" applyFont="1" applyFill="1" applyAlignment="1">
      <alignment horizontal="left"/>
    </xf>
    <xf numFmtId="0" fontId="7" fillId="3" borderId="0" xfId="0" quotePrefix="1" applyFont="1" applyFill="1" applyAlignment="1">
      <alignment horizontal="left"/>
    </xf>
    <xf numFmtId="0" fontId="11" fillId="3" borderId="0" xfId="0" applyFont="1" applyFill="1" applyBorder="1" applyAlignment="1">
      <alignment horizontal="left"/>
    </xf>
    <xf numFmtId="0" fontId="4" fillId="3" borderId="0" xfId="0" applyFont="1" applyFill="1" applyBorder="1" applyAlignment="1">
      <alignment horizontal="left"/>
    </xf>
    <xf numFmtId="0" fontId="12" fillId="3" borderId="0" xfId="0" applyFont="1" applyFill="1" applyBorder="1"/>
    <xf numFmtId="0" fontId="13" fillId="3" borderId="0" xfId="0" quotePrefix="1" applyFont="1" applyFill="1" applyBorder="1" applyAlignment="1">
      <alignment horizontal="left"/>
    </xf>
    <xf numFmtId="0" fontId="0" fillId="3" borderId="0" xfId="0" applyFill="1" applyBorder="1"/>
    <xf numFmtId="0" fontId="3" fillId="3" borderId="0" xfId="0" applyFont="1" applyFill="1" applyBorder="1"/>
    <xf numFmtId="0" fontId="1" fillId="3" borderId="0" xfId="0" applyFont="1" applyFill="1" applyBorder="1"/>
    <xf numFmtId="0" fontId="14" fillId="3" borderId="0" xfId="0" applyFont="1" applyFill="1" applyBorder="1" applyAlignment="1">
      <alignment horizontal="left"/>
    </xf>
    <xf numFmtId="0" fontId="2" fillId="0" borderId="0" xfId="0" applyFont="1" applyFill="1" applyBorder="1" applyAlignment="1">
      <alignment horizontal="left"/>
    </xf>
    <xf numFmtId="0" fontId="15" fillId="0" borderId="0" xfId="0" applyFont="1" applyFill="1" applyAlignment="1">
      <alignment horizontal="left"/>
    </xf>
    <xf numFmtId="0" fontId="13" fillId="3" borderId="0" xfId="0" applyFont="1" applyFill="1" applyBorder="1" applyAlignment="1">
      <alignment horizontal="left"/>
    </xf>
    <xf numFmtId="0" fontId="15" fillId="0" borderId="0" xfId="0" quotePrefix="1" applyFont="1" applyFill="1" applyAlignment="1">
      <alignment horizontal="left"/>
    </xf>
    <xf numFmtId="0" fontId="0" fillId="3" borderId="0" xfId="0" applyFill="1"/>
    <xf numFmtId="0" fontId="3" fillId="4" borderId="0" xfId="0" applyFont="1" applyFill="1" applyBorder="1" applyAlignment="1">
      <alignment horizontal="center"/>
    </xf>
    <xf numFmtId="0" fontId="3" fillId="4" borderId="0" xfId="0" applyFont="1" applyFill="1" applyBorder="1"/>
    <xf numFmtId="0" fontId="0" fillId="0" borderId="0" xfId="0" applyFill="1" applyBorder="1"/>
    <xf numFmtId="0" fontId="2" fillId="3" borderId="0" xfId="0" applyFont="1" applyFill="1" applyAlignment="1">
      <alignment horizontal="left"/>
    </xf>
    <xf numFmtId="0" fontId="1" fillId="3" borderId="0" xfId="0" applyFont="1" applyFill="1"/>
    <xf numFmtId="0" fontId="2" fillId="3" borderId="0" xfId="0" applyFont="1" applyFill="1" applyBorder="1" applyAlignment="1">
      <alignment horizontal="center" wrapText="1"/>
    </xf>
    <xf numFmtId="0" fontId="2" fillId="0" borderId="0" xfId="0" applyFont="1" applyAlignment="1">
      <alignment horizontal="center" wrapText="1"/>
    </xf>
    <xf numFmtId="3" fontId="3" fillId="3" borderId="0" xfId="0" applyNumberFormat="1" applyFont="1" applyFill="1" applyBorder="1" applyAlignment="1" applyProtection="1">
      <alignment horizontal="center" vertical="center"/>
      <protection locked="0"/>
    </xf>
    <xf numFmtId="0" fontId="16" fillId="3" borderId="0" xfId="0" applyFont="1" applyFill="1" applyBorder="1" applyAlignment="1">
      <alignment horizontal="center"/>
    </xf>
    <xf numFmtId="0" fontId="2" fillId="3" borderId="0" xfId="0" applyFont="1" applyFill="1"/>
    <xf numFmtId="0" fontId="6" fillId="3" borderId="0" xfId="0" applyFont="1" applyFill="1"/>
    <xf numFmtId="0" fontId="3" fillId="3" borderId="0" xfId="0" applyFont="1" applyFill="1"/>
    <xf numFmtId="0" fontId="17" fillId="3" borderId="0" xfId="0" applyFont="1" applyFill="1"/>
    <xf numFmtId="0" fontId="20" fillId="3" borderId="0" xfId="0" applyFont="1" applyFill="1" applyBorder="1"/>
    <xf numFmtId="0" fontId="17" fillId="3" borderId="0" xfId="0" applyFont="1" applyFill="1" applyBorder="1"/>
    <xf numFmtId="0" fontId="5" fillId="3" borderId="0" xfId="0" applyFont="1" applyFill="1" applyBorder="1" applyAlignment="1">
      <alignment horizontal="left"/>
    </xf>
    <xf numFmtId="0" fontId="17" fillId="0" borderId="0" xfId="0" applyFont="1" applyBorder="1"/>
    <xf numFmtId="0" fontId="5" fillId="3" borderId="0" xfId="0" applyFont="1" applyFill="1" applyBorder="1"/>
    <xf numFmtId="0" fontId="18" fillId="0" borderId="0" xfId="0" applyFont="1" applyFill="1" applyBorder="1" applyAlignment="1">
      <alignment horizontal="left"/>
    </xf>
    <xf numFmtId="0" fontId="17" fillId="3" borderId="0" xfId="0" applyFont="1" applyFill="1" applyAlignment="1"/>
    <xf numFmtId="0" fontId="13" fillId="3" borderId="0" xfId="0" applyFont="1" applyFill="1" applyBorder="1"/>
    <xf numFmtId="0" fontId="18" fillId="3" borderId="0" xfId="0" quotePrefix="1" applyFont="1" applyFill="1" applyBorder="1" applyAlignment="1">
      <alignment horizontal="left"/>
    </xf>
    <xf numFmtId="0" fontId="17" fillId="3" borderId="0" xfId="0" applyFont="1" applyFill="1" applyBorder="1" applyAlignment="1"/>
    <xf numFmtId="0" fontId="19" fillId="0" borderId="0" xfId="0" quotePrefix="1" applyFont="1" applyFill="1" applyAlignment="1">
      <alignment horizontal="left"/>
    </xf>
    <xf numFmtId="0" fontId="21" fillId="0" borderId="0" xfId="0" applyFont="1" applyFill="1" applyAlignment="1">
      <alignment horizontal="left"/>
    </xf>
    <xf numFmtId="0" fontId="18" fillId="3" borderId="0" xfId="0" applyFont="1" applyFill="1" applyBorder="1"/>
    <xf numFmtId="0" fontId="18" fillId="3" borderId="1" xfId="0" applyFont="1" applyFill="1" applyBorder="1" applyAlignment="1">
      <alignment horizontal="center" vertical="center" wrapText="1"/>
    </xf>
    <xf numFmtId="0" fontId="18" fillId="3" borderId="0" xfId="0" applyFont="1" applyFill="1" applyBorder="1" applyAlignment="1">
      <alignment horizontal="left"/>
    </xf>
    <xf numFmtId="0" fontId="22" fillId="3" borderId="0" xfId="0" quotePrefix="1" applyFont="1" applyFill="1" applyBorder="1" applyAlignment="1">
      <alignment horizontal="center"/>
    </xf>
    <xf numFmtId="0" fontId="23" fillId="0" borderId="0" xfId="0" applyFont="1" applyBorder="1" applyAlignment="1">
      <alignment horizontal="center" wrapText="1"/>
    </xf>
    <xf numFmtId="0" fontId="13" fillId="0" borderId="0" xfId="0" applyFont="1" applyAlignment="1">
      <alignment horizontal="left" vertical="top"/>
    </xf>
    <xf numFmtId="0" fontId="13" fillId="0" borderId="0" xfId="0" applyFont="1" applyFill="1" applyAlignment="1">
      <alignment horizontal="left" vertical="top"/>
    </xf>
    <xf numFmtId="0" fontId="13" fillId="0" borderId="0" xfId="0" applyFont="1" applyFill="1" applyAlignment="1">
      <alignment horizontal="left" vertical="top" wrapText="1"/>
    </xf>
    <xf numFmtId="0" fontId="17" fillId="0" borderId="0" xfId="0" applyFont="1"/>
    <xf numFmtId="0" fontId="21" fillId="3" borderId="0" xfId="0" applyFont="1" applyFill="1"/>
    <xf numFmtId="3" fontId="5" fillId="3" borderId="2" xfId="0" applyNumberFormat="1" applyFont="1" applyFill="1" applyBorder="1" applyAlignment="1">
      <alignment horizontal="center" vertical="center"/>
    </xf>
    <xf numFmtId="0" fontId="13" fillId="0" borderId="0" xfId="0" applyFont="1" applyAlignment="1">
      <alignment horizontal="left" vertical="top" wrapText="1"/>
    </xf>
    <xf numFmtId="0" fontId="18" fillId="3" borderId="0" xfId="0" applyFont="1" applyFill="1" applyBorder="1" applyAlignment="1">
      <alignment horizontal="center"/>
    </xf>
    <xf numFmtId="0" fontId="5" fillId="3" borderId="2" xfId="0" applyFont="1" applyFill="1" applyBorder="1" applyAlignment="1">
      <alignment horizontal="center" vertical="center"/>
    </xf>
    <xf numFmtId="0" fontId="5" fillId="3" borderId="0" xfId="0" applyFont="1" applyFill="1" applyBorder="1" applyAlignment="1"/>
    <xf numFmtId="0" fontId="18" fillId="0" borderId="0" xfId="0" applyFont="1"/>
    <xf numFmtId="0" fontId="18" fillId="3" borderId="0" xfId="0" applyFont="1" applyFill="1" applyAlignment="1">
      <alignment horizontal="left"/>
    </xf>
    <xf numFmtId="0" fontId="17" fillId="3" borderId="0" xfId="0" quotePrefix="1" applyFont="1" applyFill="1" applyBorder="1" applyAlignment="1">
      <alignment horizontal="left"/>
    </xf>
    <xf numFmtId="0" fontId="18" fillId="3" borderId="0" xfId="0" applyFont="1" applyFill="1" applyBorder="1" applyAlignment="1">
      <alignment horizontal="center" wrapText="1"/>
    </xf>
    <xf numFmtId="0" fontId="18" fillId="3" borderId="0" xfId="0" applyFont="1" applyFill="1" applyBorder="1" applyAlignment="1"/>
    <xf numFmtId="0" fontId="20" fillId="3" borderId="0" xfId="0" quotePrefix="1" applyFont="1" applyFill="1" applyBorder="1" applyAlignment="1">
      <alignment horizontal="left"/>
    </xf>
    <xf numFmtId="0" fontId="17" fillId="3" borderId="0" xfId="0" applyFont="1" applyFill="1" applyBorder="1" applyAlignment="1">
      <alignment horizontal="center"/>
    </xf>
    <xf numFmtId="0" fontId="5" fillId="3" borderId="0" xfId="0" quotePrefix="1" applyFont="1" applyFill="1" applyBorder="1" applyAlignment="1">
      <alignment horizontal="center" vertical="center"/>
    </xf>
    <xf numFmtId="3" fontId="5" fillId="3" borderId="0" xfId="0" applyNumberFormat="1" applyFont="1" applyFill="1" applyBorder="1" applyAlignment="1">
      <alignment horizontal="center" vertical="center"/>
    </xf>
    <xf numFmtId="0" fontId="18" fillId="0" borderId="0" xfId="0" applyFont="1" applyAlignment="1">
      <alignment horizontal="center" wrapText="1"/>
    </xf>
    <xf numFmtId="0" fontId="18" fillId="0" borderId="0" xfId="0" applyFont="1" applyAlignment="1"/>
    <xf numFmtId="0" fontId="24" fillId="3" borderId="0" xfId="0" applyFont="1" applyFill="1" applyBorder="1" applyAlignment="1">
      <alignment horizontal="center"/>
    </xf>
    <xf numFmtId="0" fontId="25" fillId="3" borderId="0" xfId="0" quotePrefix="1" applyFont="1" applyFill="1" applyBorder="1" applyAlignment="1"/>
    <xf numFmtId="0" fontId="17" fillId="3" borderId="0" xfId="0" applyFont="1" applyFill="1" applyBorder="1" applyAlignment="1">
      <alignment horizontal="center" vertical="center"/>
    </xf>
    <xf numFmtId="0" fontId="5" fillId="3" borderId="0" xfId="0" quotePrefix="1" applyFont="1" applyFill="1" applyBorder="1" applyAlignment="1">
      <alignment horizontal="left"/>
    </xf>
    <xf numFmtId="0" fontId="25" fillId="3" borderId="0" xfId="0" quotePrefix="1" applyFont="1" applyFill="1" applyBorder="1" applyAlignment="1">
      <alignment horizontal="left"/>
    </xf>
    <xf numFmtId="0" fontId="17" fillId="3" borderId="0" xfId="0" applyFont="1" applyFill="1" applyAlignment="1">
      <alignment horizontal="center"/>
    </xf>
    <xf numFmtId="0" fontId="5" fillId="3" borderId="0" xfId="0" applyFont="1" applyFill="1" applyBorder="1" applyAlignment="1">
      <alignment vertical="top"/>
    </xf>
    <xf numFmtId="0" fontId="21" fillId="0" borderId="0" xfId="0" applyFont="1" applyAlignment="1"/>
    <xf numFmtId="0" fontId="22" fillId="3" borderId="0" xfId="0" applyFont="1" applyFill="1" applyBorder="1" applyAlignment="1">
      <alignment horizontal="center"/>
    </xf>
    <xf numFmtId="0" fontId="25" fillId="3" borderId="0" xfId="0" applyFont="1" applyFill="1" applyBorder="1" applyAlignment="1">
      <alignment horizontal="left"/>
    </xf>
    <xf numFmtId="0" fontId="18" fillId="3" borderId="0" xfId="0" applyFont="1" applyFill="1"/>
    <xf numFmtId="0" fontId="5" fillId="3" borderId="0" xfId="0" applyFont="1" applyFill="1" applyAlignment="1">
      <alignment horizontal="left"/>
    </xf>
    <xf numFmtId="0" fontId="26" fillId="3" borderId="0" xfId="0" applyFont="1" applyFill="1"/>
    <xf numFmtId="3" fontId="5" fillId="3" borderId="0" xfId="0" applyNumberFormat="1" applyFont="1" applyFill="1" applyBorder="1" applyAlignment="1" applyProtection="1">
      <alignment horizontal="center" vertical="center"/>
      <protection locked="0"/>
    </xf>
    <xf numFmtId="0" fontId="17" fillId="3" borderId="0" xfId="0" applyFont="1" applyFill="1" applyBorder="1" applyAlignment="1">
      <alignment horizontal="left"/>
    </xf>
    <xf numFmtId="3" fontId="27" fillId="3" borderId="0" xfId="0" applyNumberFormat="1" applyFont="1" applyFill="1" applyBorder="1" applyAlignment="1" applyProtection="1">
      <alignment vertical="center"/>
      <protection locked="0"/>
    </xf>
    <xf numFmtId="0" fontId="5" fillId="3" borderId="0" xfId="0" applyFont="1" applyFill="1" applyBorder="1" applyAlignment="1">
      <alignment horizontal="center"/>
    </xf>
    <xf numFmtId="0" fontId="5" fillId="3" borderId="0" xfId="0" quotePrefix="1" applyFont="1" applyFill="1" applyAlignment="1">
      <alignment horizontal="left"/>
    </xf>
    <xf numFmtId="3" fontId="5" fillId="3" borderId="0" xfId="0" quotePrefix="1" applyNumberFormat="1" applyFont="1" applyFill="1" applyBorder="1" applyAlignment="1" applyProtection="1">
      <alignment horizontal="center" vertical="center"/>
      <protection locked="0"/>
    </xf>
    <xf numFmtId="0" fontId="5" fillId="0" borderId="0" xfId="0" applyFont="1" applyFill="1" applyBorder="1"/>
    <xf numFmtId="0" fontId="17" fillId="0" borderId="0" xfId="0" applyFont="1" applyFill="1" applyBorder="1"/>
    <xf numFmtId="0" fontId="17" fillId="0" borderId="0" xfId="0" applyFont="1" applyFill="1"/>
    <xf numFmtId="0" fontId="18" fillId="0" borderId="0" xfId="0" applyFont="1" applyFill="1"/>
    <xf numFmtId="0" fontId="5" fillId="0" borderId="0" xfId="0" applyFont="1" applyFill="1" applyBorder="1" applyAlignment="1">
      <alignment horizontal="left"/>
    </xf>
    <xf numFmtId="0" fontId="20" fillId="0" borderId="0" xfId="0" applyFont="1" applyFill="1" applyBorder="1"/>
    <xf numFmtId="0" fontId="28" fillId="0" borderId="0" xfId="0" applyFont="1" applyBorder="1" applyAlignment="1">
      <alignment horizontal="center" wrapText="1"/>
    </xf>
    <xf numFmtId="3" fontId="5" fillId="0" borderId="0" xfId="0" applyNumberFormat="1" applyFont="1" applyFill="1" applyBorder="1" applyAlignment="1">
      <alignment horizontal="center" vertical="center"/>
    </xf>
    <xf numFmtId="0" fontId="13" fillId="0" borderId="0" xfId="0" applyFont="1" applyFill="1" applyBorder="1"/>
    <xf numFmtId="0" fontId="29" fillId="3" borderId="3" xfId="0" applyFont="1" applyFill="1" applyBorder="1" applyAlignment="1">
      <alignment horizontal="center" vertical="justify"/>
    </xf>
    <xf numFmtId="0" fontId="29" fillId="3" borderId="4" xfId="0" applyFont="1" applyFill="1" applyBorder="1" applyAlignment="1">
      <alignment horizontal="center" vertical="justify"/>
    </xf>
    <xf numFmtId="0" fontId="29" fillId="3" borderId="5" xfId="0" applyFont="1" applyFill="1" applyBorder="1" applyAlignment="1">
      <alignment horizontal="center" vertical="justify"/>
    </xf>
    <xf numFmtId="0" fontId="13" fillId="3" borderId="6" xfId="0" applyFont="1" applyFill="1" applyBorder="1" applyAlignment="1">
      <alignment horizontal="centerContinuous" vertical="justify"/>
    </xf>
    <xf numFmtId="1" fontId="30" fillId="3" borderId="7" xfId="0" applyNumberFormat="1" applyFont="1" applyFill="1" applyBorder="1" applyAlignment="1">
      <alignment horizontal="centerContinuous" vertical="justify"/>
    </xf>
    <xf numFmtId="1" fontId="31" fillId="3" borderId="7" xfId="0" applyNumberFormat="1" applyFont="1" applyFill="1" applyBorder="1" applyAlignment="1">
      <alignment horizontal="centerContinuous"/>
    </xf>
    <xf numFmtId="1" fontId="32" fillId="3" borderId="0" xfId="0" applyNumberFormat="1" applyFont="1" applyFill="1" applyBorder="1" applyAlignment="1">
      <alignment horizontal="centerContinuous"/>
    </xf>
    <xf numFmtId="1" fontId="13" fillId="3" borderId="0" xfId="0" applyNumberFormat="1" applyFont="1" applyFill="1" applyBorder="1" applyAlignment="1">
      <alignment horizontal="centerContinuous" vertical="justify"/>
    </xf>
    <xf numFmtId="1" fontId="13" fillId="3" borderId="7" xfId="0" applyNumberFormat="1" applyFont="1" applyFill="1" applyBorder="1" applyAlignment="1">
      <alignment horizontal="centerContinuous" vertical="justify"/>
    </xf>
    <xf numFmtId="1" fontId="31" fillId="3" borderId="7" xfId="0" applyNumberFormat="1" applyFont="1" applyFill="1" applyBorder="1" applyAlignment="1">
      <alignment horizontal="centerContinuous" vertical="justify"/>
    </xf>
    <xf numFmtId="1" fontId="31" fillId="3" borderId="8" xfId="0" applyNumberFormat="1" applyFont="1" applyFill="1" applyBorder="1" applyAlignment="1">
      <alignment horizontal="centerContinuous" vertical="justify"/>
    </xf>
    <xf numFmtId="0" fontId="17" fillId="3" borderId="9" xfId="0" applyFont="1" applyFill="1" applyBorder="1"/>
    <xf numFmtId="0" fontId="17" fillId="3" borderId="10" xfId="0" applyFont="1" applyFill="1" applyBorder="1"/>
    <xf numFmtId="0" fontId="18" fillId="0" borderId="9" xfId="0" applyFont="1" applyBorder="1" applyAlignment="1"/>
    <xf numFmtId="0" fontId="18" fillId="0" borderId="5" xfId="0" applyFont="1" applyBorder="1" applyAlignment="1"/>
    <xf numFmtId="0" fontId="18" fillId="3" borderId="3" xfId="0" applyFont="1" applyFill="1" applyBorder="1" applyAlignment="1"/>
    <xf numFmtId="0" fontId="18" fillId="0" borderId="0" xfId="0" applyFont="1" applyFill="1" applyBorder="1"/>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10" xfId="0" quotePrefix="1" applyFont="1" applyFill="1" applyBorder="1" applyAlignment="1">
      <alignment horizontal="center" vertical="center" wrapText="1"/>
    </xf>
    <xf numFmtId="0" fontId="18" fillId="3" borderId="6" xfId="0" applyFont="1" applyFill="1" applyBorder="1" applyAlignment="1"/>
    <xf numFmtId="0" fontId="33" fillId="3" borderId="8" xfId="0" applyFont="1" applyFill="1" applyBorder="1" applyAlignment="1">
      <alignment wrapText="1"/>
    </xf>
    <xf numFmtId="0" fontId="18" fillId="3" borderId="1" xfId="0" quotePrefix="1" applyFont="1" applyFill="1" applyBorder="1" applyAlignment="1">
      <alignment horizontal="center" wrapText="1"/>
    </xf>
    <xf numFmtId="0" fontId="26" fillId="0" borderId="1" xfId="0" applyFont="1" applyBorder="1" applyAlignment="1">
      <alignment horizontal="center" vertical="justify"/>
    </xf>
    <xf numFmtId="0" fontId="20" fillId="3" borderId="0" xfId="0" applyFont="1" applyFill="1" applyBorder="1" applyAlignment="1">
      <alignment horizontal="left"/>
    </xf>
    <xf numFmtId="0" fontId="5" fillId="0" borderId="11" xfId="0" applyFont="1" applyBorder="1" applyAlignment="1"/>
    <xf numFmtId="0" fontId="17" fillId="0" borderId="11" xfId="0" applyFont="1" applyBorder="1" applyAlignment="1">
      <alignment horizontal="center" vertical="justify"/>
    </xf>
    <xf numFmtId="0" fontId="5" fillId="3" borderId="0" xfId="0" applyFont="1" applyFill="1"/>
    <xf numFmtId="3" fontId="5" fillId="3" borderId="0" xfId="0" quotePrefix="1" applyNumberFormat="1" applyFont="1" applyFill="1" applyBorder="1" applyAlignment="1">
      <alignment horizontal="center" vertical="center"/>
    </xf>
    <xf numFmtId="0" fontId="5" fillId="0" borderId="12" xfId="0" applyFont="1" applyBorder="1" applyAlignment="1"/>
    <xf numFmtId="0" fontId="17" fillId="0" borderId="12" xfId="0" applyFont="1" applyBorder="1" applyAlignment="1">
      <alignment horizontal="center" vertical="justify"/>
    </xf>
    <xf numFmtId="0" fontId="13" fillId="3" borderId="0" xfId="0" quotePrefix="1" applyFont="1" applyFill="1" applyBorder="1" applyAlignment="1">
      <alignment horizontal="left" vertical="top"/>
    </xf>
    <xf numFmtId="0" fontId="5" fillId="3" borderId="0" xfId="0" applyFont="1" applyFill="1" applyBorder="1" applyAlignment="1">
      <alignment horizontal="center" vertical="center"/>
    </xf>
    <xf numFmtId="0" fontId="5" fillId="3" borderId="0" xfId="0" applyFont="1" applyFill="1" applyAlignment="1">
      <alignment horizontal="center"/>
    </xf>
    <xf numFmtId="3" fontId="5" fillId="3" borderId="9" xfId="0" applyNumberFormat="1" applyFont="1" applyFill="1" applyBorder="1" applyAlignment="1">
      <alignment horizontal="center" vertical="center"/>
    </xf>
    <xf numFmtId="3" fontId="5" fillId="3" borderId="0" xfId="0" applyNumberFormat="1" applyFont="1" applyFill="1" applyBorder="1" applyAlignment="1" applyProtection="1">
      <alignment vertical="center"/>
      <protection locked="0"/>
    </xf>
    <xf numFmtId="0" fontId="26" fillId="3" borderId="0" xfId="0" applyFont="1" applyFill="1" applyBorder="1" applyAlignment="1">
      <alignment horizontal="left"/>
    </xf>
    <xf numFmtId="0" fontId="5" fillId="3" borderId="13" xfId="0" applyFont="1" applyFill="1" applyBorder="1" applyAlignment="1">
      <alignment horizontal="center" vertical="center"/>
    </xf>
    <xf numFmtId="0" fontId="5" fillId="3" borderId="4" xfId="0" applyFont="1" applyFill="1" applyBorder="1" applyAlignment="1">
      <alignment horizontal="center" vertical="center"/>
    </xf>
    <xf numFmtId="0" fontId="13" fillId="3" borderId="0" xfId="0" applyFont="1" applyFill="1" applyAlignment="1">
      <alignment horizontal="left"/>
    </xf>
    <xf numFmtId="0" fontId="13" fillId="3" borderId="0" xfId="0" applyFont="1" applyFill="1"/>
    <xf numFmtId="0" fontId="17" fillId="3" borderId="0" xfId="0" applyFont="1" applyFill="1" applyBorder="1" applyAlignment="1">
      <alignment horizontal="center" vertical="center" wrapText="1"/>
    </xf>
    <xf numFmtId="0" fontId="13" fillId="3" borderId="0" xfId="0" applyFont="1" applyFill="1" applyBorder="1" applyAlignment="1"/>
    <xf numFmtId="0" fontId="17" fillId="5" borderId="0" xfId="0" applyFont="1" applyFill="1" applyBorder="1"/>
    <xf numFmtId="0" fontId="17" fillId="5" borderId="0" xfId="0" applyFont="1" applyFill="1" applyBorder="1" applyAlignment="1">
      <alignment horizontal="center"/>
    </xf>
    <xf numFmtId="0" fontId="17" fillId="5" borderId="14" xfId="0" applyFont="1" applyFill="1" applyBorder="1" applyAlignment="1">
      <alignment horizontal="center"/>
    </xf>
    <xf numFmtId="0" fontId="17" fillId="0" borderId="0" xfId="0" applyFont="1" applyBorder="1" applyAlignment="1">
      <alignment horizontal="center" vertical="center" wrapText="1"/>
    </xf>
    <xf numFmtId="0" fontId="17" fillId="5" borderId="0" xfId="0" quotePrefix="1" applyFont="1" applyFill="1" applyBorder="1" applyAlignment="1">
      <alignment horizontal="center" vertical="center"/>
    </xf>
    <xf numFmtId="3" fontId="5" fillId="5" borderId="10" xfId="0" quotePrefix="1" applyNumberFormat="1" applyFont="1" applyFill="1" applyBorder="1" applyAlignment="1">
      <alignment horizontal="center" vertical="center"/>
    </xf>
    <xf numFmtId="0" fontId="17" fillId="5" borderId="0" xfId="0" applyFont="1" applyFill="1" applyBorder="1" applyAlignment="1">
      <alignment horizontal="center" vertical="center"/>
    </xf>
    <xf numFmtId="0" fontId="5" fillId="5" borderId="10" xfId="0" applyFont="1" applyFill="1" applyBorder="1" applyAlignment="1">
      <alignment horizontal="center" vertical="center"/>
    </xf>
    <xf numFmtId="0" fontId="17" fillId="5" borderId="10" xfId="0" applyFont="1" applyFill="1" applyBorder="1" applyAlignment="1">
      <alignment horizontal="center"/>
    </xf>
    <xf numFmtId="0" fontId="26" fillId="3" borderId="15" xfId="0" applyFont="1" applyFill="1" applyBorder="1" applyAlignment="1">
      <alignment horizontal="center"/>
    </xf>
    <xf numFmtId="0" fontId="26" fillId="3" borderId="16" xfId="0" applyFont="1" applyFill="1" applyBorder="1" applyAlignment="1">
      <alignment horizontal="center"/>
    </xf>
    <xf numFmtId="0" fontId="26" fillId="3" borderId="17" xfId="0" applyFont="1" applyFill="1" applyBorder="1" applyAlignment="1">
      <alignment horizontal="center"/>
    </xf>
    <xf numFmtId="3" fontId="5" fillId="5" borderId="9" xfId="0" applyNumberFormat="1" applyFont="1" applyFill="1" applyBorder="1" applyAlignment="1">
      <alignment horizontal="center" vertical="center"/>
    </xf>
    <xf numFmtId="0" fontId="17" fillId="5" borderId="10" xfId="0" applyFont="1" applyFill="1" applyBorder="1" applyAlignment="1">
      <alignment horizontal="center" vertical="center"/>
    </xf>
    <xf numFmtId="0" fontId="35" fillId="3" borderId="0" xfId="0" applyFont="1" applyFill="1" applyAlignment="1">
      <alignment horizontal="left"/>
    </xf>
    <xf numFmtId="0" fontId="17" fillId="3" borderId="0" xfId="0" applyFont="1" applyFill="1" applyProtection="1">
      <protection locked="0"/>
    </xf>
    <xf numFmtId="3" fontId="5" fillId="5" borderId="6" xfId="0" applyNumberFormat="1" applyFont="1" applyFill="1" applyBorder="1" applyAlignment="1">
      <alignment horizontal="center" vertical="center"/>
    </xf>
    <xf numFmtId="0" fontId="17" fillId="5" borderId="8" xfId="0" applyFont="1" applyFill="1" applyBorder="1" applyAlignment="1">
      <alignment horizontal="center"/>
    </xf>
    <xf numFmtId="0" fontId="18" fillId="3" borderId="0" xfId="0" applyFont="1" applyFill="1" applyAlignment="1">
      <alignment horizontal="center" vertical="center" wrapText="1"/>
    </xf>
    <xf numFmtId="0" fontId="18" fillId="3" borderId="0" xfId="0" quotePrefix="1" applyFont="1" applyFill="1" applyBorder="1" applyAlignment="1">
      <alignment horizontal="center" vertical="center" wrapText="1"/>
    </xf>
    <xf numFmtId="0" fontId="18" fillId="3" borderId="0" xfId="0" applyFont="1" applyFill="1" applyBorder="1" applyAlignment="1">
      <alignment horizontal="center" vertical="center" wrapText="1"/>
    </xf>
    <xf numFmtId="0" fontId="5" fillId="3" borderId="0" xfId="0" quotePrefix="1" applyFont="1" applyFill="1" applyBorder="1" applyAlignment="1">
      <alignment horizontal="right"/>
    </xf>
    <xf numFmtId="0" fontId="5" fillId="3" borderId="7" xfId="0" applyFont="1" applyFill="1" applyBorder="1" applyAlignment="1">
      <alignment horizontal="left"/>
    </xf>
    <xf numFmtId="0" fontId="5" fillId="3" borderId="7" xfId="0" applyFont="1" applyFill="1" applyBorder="1" applyAlignment="1">
      <alignment horizontal="left" vertical="justify"/>
    </xf>
    <xf numFmtId="0" fontId="5" fillId="3" borderId="8" xfId="0" applyFont="1" applyFill="1" applyBorder="1" applyAlignment="1">
      <alignment horizontal="left" vertical="justify"/>
    </xf>
    <xf numFmtId="0" fontId="5" fillId="3" borderId="12" xfId="0" applyFont="1" applyFill="1" applyBorder="1" applyAlignment="1">
      <alignment horizontal="center" vertical="justify"/>
    </xf>
    <xf numFmtId="0" fontId="5" fillId="3" borderId="15" xfId="0" applyFont="1" applyFill="1" applyBorder="1" applyAlignment="1">
      <alignment horizontal="left"/>
    </xf>
    <xf numFmtId="0" fontId="5" fillId="3" borderId="16" xfId="0" applyFont="1" applyFill="1" applyBorder="1" applyAlignment="1">
      <alignment horizontal="left" vertical="justify"/>
    </xf>
    <xf numFmtId="0" fontId="5" fillId="3" borderId="17" xfId="0" applyFont="1" applyFill="1" applyBorder="1" applyAlignment="1">
      <alignment horizontal="left" vertical="justify"/>
    </xf>
    <xf numFmtId="0" fontId="5" fillId="3" borderId="2" xfId="0" applyFont="1" applyFill="1" applyBorder="1" applyAlignment="1">
      <alignment horizontal="center" vertical="justify"/>
    </xf>
    <xf numFmtId="0" fontId="5" fillId="3" borderId="3" xfId="0" applyFont="1" applyFill="1" applyBorder="1" applyAlignment="1">
      <alignment horizontal="left"/>
    </xf>
    <xf numFmtId="0" fontId="5" fillId="3" borderId="4" xfId="0" applyFont="1" applyFill="1" applyBorder="1" applyAlignment="1">
      <alignment horizontal="left" vertical="justify"/>
    </xf>
    <xf numFmtId="0" fontId="5" fillId="3" borderId="5" xfId="0" applyFont="1" applyFill="1" applyBorder="1" applyAlignment="1">
      <alignment horizontal="left" vertical="justify"/>
    </xf>
    <xf numFmtId="0" fontId="5" fillId="3" borderId="6" xfId="0" applyFont="1" applyFill="1" applyBorder="1" applyAlignment="1">
      <alignment horizontal="left"/>
    </xf>
    <xf numFmtId="0" fontId="36" fillId="3" borderId="0" xfId="0" applyFont="1" applyFill="1" applyBorder="1" applyAlignment="1">
      <alignment horizontal="left"/>
    </xf>
    <xf numFmtId="0" fontId="17" fillId="0" borderId="0" xfId="0" applyFont="1" applyFill="1" applyBorder="1" applyAlignment="1"/>
    <xf numFmtId="3" fontId="5" fillId="3" borderId="0" xfId="0" applyNumberFormat="1" applyFont="1" applyFill="1" applyBorder="1"/>
    <xf numFmtId="0" fontId="17" fillId="3" borderId="0" xfId="0" applyFont="1" applyFill="1" applyAlignment="1">
      <alignment vertical="justify"/>
    </xf>
    <xf numFmtId="0" fontId="17" fillId="3" borderId="2" xfId="0" applyFont="1" applyFill="1" applyBorder="1"/>
    <xf numFmtId="0" fontId="13" fillId="3" borderId="0" xfId="0" quotePrefix="1" applyFont="1" applyFill="1" applyAlignment="1">
      <alignment horizontal="left"/>
    </xf>
    <xf numFmtId="0" fontId="26" fillId="3" borderId="0" xfId="0" applyFont="1" applyFill="1" applyBorder="1"/>
    <xf numFmtId="0" fontId="25" fillId="3" borderId="0" xfId="0" applyFont="1" applyFill="1" applyBorder="1"/>
    <xf numFmtId="0" fontId="5" fillId="3" borderId="18" xfId="0" applyFont="1" applyFill="1" applyBorder="1"/>
    <xf numFmtId="0" fontId="17" fillId="3" borderId="18" xfId="0" applyFont="1" applyFill="1" applyBorder="1"/>
    <xf numFmtId="0" fontId="17" fillId="3" borderId="15" xfId="0" applyFont="1" applyFill="1" applyBorder="1" applyAlignment="1"/>
    <xf numFmtId="0" fontId="17" fillId="0" borderId="16" xfId="0" applyFont="1" applyBorder="1" applyAlignment="1"/>
    <xf numFmtId="0" fontId="17" fillId="0" borderId="17" xfId="0" applyFont="1" applyBorder="1" applyAlignment="1"/>
    <xf numFmtId="3" fontId="5" fillId="5" borderId="1" xfId="0" applyNumberFormat="1" applyFont="1" applyFill="1" applyBorder="1" applyAlignment="1">
      <alignment horizontal="center" vertical="center"/>
    </xf>
    <xf numFmtId="0" fontId="17" fillId="5" borderId="11" xfId="0" applyFont="1" applyFill="1" applyBorder="1" applyAlignment="1">
      <alignment horizontal="center" vertical="center"/>
    </xf>
    <xf numFmtId="3" fontId="5" fillId="5" borderId="12" xfId="0" applyNumberFormat="1" applyFont="1" applyFill="1" applyBorder="1" applyAlignment="1">
      <alignment horizontal="center" vertical="center"/>
    </xf>
    <xf numFmtId="0" fontId="37" fillId="3" borderId="0" xfId="0" applyFont="1" applyFill="1" applyBorder="1" applyAlignment="1">
      <alignment horizontal="center"/>
    </xf>
    <xf numFmtId="0" fontId="38" fillId="3" borderId="0" xfId="0" applyFont="1" applyFill="1"/>
    <xf numFmtId="0" fontId="39" fillId="3" borderId="0" xfId="0" applyFont="1" applyFill="1"/>
    <xf numFmtId="0" fontId="17" fillId="3" borderId="0" xfId="0" quotePrefix="1" applyFont="1" applyFill="1" applyAlignment="1">
      <alignment horizontal="left"/>
    </xf>
    <xf numFmtId="0" fontId="25" fillId="3" borderId="0" xfId="0" applyFont="1" applyFill="1" applyAlignment="1">
      <alignment horizontal="left"/>
    </xf>
    <xf numFmtId="0" fontId="17" fillId="3" borderId="0" xfId="0" applyFont="1" applyFill="1" applyAlignment="1">
      <alignment horizontal="left"/>
    </xf>
    <xf numFmtId="0" fontId="3" fillId="0" borderId="0" xfId="0" applyFont="1" applyFill="1" applyBorder="1"/>
    <xf numFmtId="0" fontId="12" fillId="0" borderId="0" xfId="0" applyFont="1" applyFill="1" applyBorder="1"/>
    <xf numFmtId="0" fontId="5" fillId="3" borderId="15" xfId="0" applyFont="1" applyFill="1" applyBorder="1" applyAlignment="1"/>
    <xf numFmtId="3" fontId="5" fillId="3" borderId="1" xfId="0" applyNumberFormat="1" applyFont="1" applyFill="1" applyBorder="1" applyAlignment="1">
      <alignment horizontal="center" vertical="center"/>
    </xf>
    <xf numFmtId="0" fontId="0" fillId="0" borderId="12" xfId="0" applyBorder="1" applyAlignment="1">
      <alignment horizontal="center" vertical="center"/>
    </xf>
    <xf numFmtId="3" fontId="5" fillId="3" borderId="1" xfId="0" applyNumberFormat="1" applyFont="1" applyFill="1" applyBorder="1" applyAlignment="1" applyProtection="1">
      <alignment horizontal="center" vertical="center"/>
      <protection locked="0"/>
    </xf>
    <xf numFmtId="3" fontId="5" fillId="3" borderId="12"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3" fontId="5" fillId="3" borderId="23" xfId="0" applyNumberFormat="1" applyFont="1" applyFill="1" applyBorder="1" applyAlignment="1" applyProtection="1">
      <alignment horizontal="center" vertical="center"/>
      <protection locked="0"/>
    </xf>
    <xf numFmtId="0" fontId="17" fillId="0" borderId="12" xfId="0" applyFont="1" applyBorder="1" applyAlignment="1">
      <alignment horizontal="center" vertical="center"/>
    </xf>
    <xf numFmtId="3" fontId="5" fillId="3" borderId="0" xfId="0" applyNumberFormat="1" applyFont="1" applyFill="1" applyBorder="1" applyAlignment="1">
      <alignment horizontal="center" vertical="center"/>
    </xf>
    <xf numFmtId="0" fontId="5" fillId="3" borderId="0" xfId="0" applyFont="1" applyFill="1" applyBorder="1" applyAlignment="1">
      <alignment horizontal="center" vertical="center"/>
    </xf>
    <xf numFmtId="3" fontId="5" fillId="3" borderId="24" xfId="0" applyNumberFormat="1" applyFont="1" applyFill="1" applyBorder="1" applyAlignment="1">
      <alignment horizontal="center" vertical="center"/>
    </xf>
    <xf numFmtId="3" fontId="5" fillId="3" borderId="26" xfId="0" applyNumberFormat="1" applyFont="1" applyFill="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3" fontId="5" fillId="3" borderId="12" xfId="0" applyNumberFormat="1" applyFont="1" applyFill="1" applyBorder="1" applyAlignment="1">
      <alignment horizontal="center" vertical="center"/>
    </xf>
    <xf numFmtId="3" fontId="5" fillId="3" borderId="25" xfId="0" applyNumberFormat="1" applyFont="1" applyFill="1" applyBorder="1" applyAlignment="1">
      <alignment horizontal="center" vertical="center"/>
    </xf>
    <xf numFmtId="0" fontId="18" fillId="3" borderId="2" xfId="0" quotePrefix="1"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0" fontId="17" fillId="0" borderId="12" xfId="0" applyFont="1" applyBorder="1" applyAlignment="1">
      <alignment horizontal="center" vertical="center" wrapText="1"/>
    </xf>
    <xf numFmtId="3" fontId="5" fillId="3" borderId="11" xfId="0" applyNumberFormat="1" applyFont="1" applyFill="1" applyBorder="1" applyAlignment="1">
      <alignment horizontal="center" vertical="center"/>
    </xf>
    <xf numFmtId="3" fontId="5" fillId="3" borderId="34" xfId="0" applyNumberFormat="1" applyFont="1" applyFill="1" applyBorder="1" applyAlignment="1">
      <alignment horizontal="center" vertical="center"/>
    </xf>
    <xf numFmtId="3" fontId="5" fillId="3" borderId="34" xfId="0" quotePrefix="1" applyNumberFormat="1" applyFont="1" applyFill="1" applyBorder="1" applyAlignment="1">
      <alignment horizontal="center" vertical="center"/>
    </xf>
    <xf numFmtId="0" fontId="17" fillId="3" borderId="1" xfId="0" applyFont="1" applyFill="1" applyBorder="1" applyAlignment="1">
      <alignment horizontal="center"/>
    </xf>
    <xf numFmtId="0" fontId="17" fillId="0" borderId="12" xfId="0" applyFont="1" applyBorder="1" applyAlignment="1">
      <alignment horizontal="center"/>
    </xf>
    <xf numFmtId="0" fontId="18" fillId="3" borderId="1" xfId="0" applyFont="1" applyFill="1" applyBorder="1" applyAlignment="1">
      <alignment horizontal="center" vertical="center" wrapText="1"/>
    </xf>
    <xf numFmtId="0" fontId="17" fillId="0" borderId="11" xfId="0" applyFont="1" applyBorder="1" applyAlignment="1"/>
    <xf numFmtId="0" fontId="17" fillId="0" borderId="12" xfId="0" applyFont="1" applyBorder="1" applyAlignment="1"/>
    <xf numFmtId="3" fontId="5" fillId="3" borderId="2" xfId="0" applyNumberFormat="1" applyFont="1" applyFill="1" applyBorder="1" applyAlignment="1">
      <alignment horizontal="center" vertical="center"/>
    </xf>
    <xf numFmtId="3" fontId="5" fillId="3" borderId="17" xfId="0" applyNumberFormat="1" applyFont="1" applyFill="1" applyBorder="1" applyAlignment="1">
      <alignment horizontal="center" vertical="center"/>
    </xf>
    <xf numFmtId="0" fontId="18" fillId="3" borderId="2" xfId="0" applyFont="1" applyFill="1" applyBorder="1" applyAlignment="1">
      <alignment horizontal="center" vertical="center" wrapText="1"/>
    </xf>
    <xf numFmtId="0" fontId="17" fillId="0" borderId="2" xfId="0" applyFont="1" applyBorder="1" applyAlignment="1">
      <alignment horizontal="center" vertical="center" wrapText="1"/>
    </xf>
    <xf numFmtId="3" fontId="5" fillId="0" borderId="1" xfId="0" applyNumberFormat="1" applyFont="1" applyFill="1" applyBorder="1" applyAlignment="1">
      <alignment horizontal="center" vertical="center"/>
    </xf>
    <xf numFmtId="3" fontId="5" fillId="3" borderId="22" xfId="0" applyNumberFormat="1" applyFont="1" applyFill="1" applyBorder="1" applyAlignment="1">
      <alignment horizontal="center" vertical="center"/>
    </xf>
    <xf numFmtId="3" fontId="5" fillId="3" borderId="23" xfId="0" quotePrefix="1" applyNumberFormat="1" applyFont="1" applyFill="1" applyBorder="1" applyAlignment="1">
      <alignment horizontal="center" vertical="center"/>
    </xf>
    <xf numFmtId="0" fontId="17" fillId="0" borderId="35" xfId="0" applyFont="1" applyBorder="1" applyAlignment="1">
      <alignment horizontal="center" vertical="center"/>
    </xf>
    <xf numFmtId="0" fontId="5" fillId="3" borderId="0" xfId="0" applyFont="1" applyFill="1" applyBorder="1" applyAlignment="1">
      <alignment vertical="top"/>
    </xf>
    <xf numFmtId="0" fontId="17" fillId="0" borderId="0" xfId="0" applyFont="1" applyBorder="1" applyAlignment="1">
      <alignment vertical="top"/>
    </xf>
    <xf numFmtId="0" fontId="17" fillId="0" borderId="11" xfId="0" applyFont="1" applyBorder="1" applyAlignment="1">
      <alignment horizontal="center" vertical="center" wrapText="1"/>
    </xf>
    <xf numFmtId="0" fontId="17" fillId="0" borderId="21" xfId="0" applyFont="1" applyBorder="1" applyAlignment="1">
      <alignment horizontal="center" vertical="center"/>
    </xf>
    <xf numFmtId="0" fontId="18" fillId="3" borderId="11" xfId="0" applyFont="1" applyFill="1" applyBorder="1" applyAlignment="1">
      <alignment horizontal="center" vertical="center" wrapText="1"/>
    </xf>
    <xf numFmtId="0" fontId="18" fillId="3" borderId="12" xfId="0" applyFont="1" applyFill="1" applyBorder="1" applyAlignment="1">
      <alignment horizontal="center" vertical="center" wrapText="1"/>
    </xf>
    <xf numFmtId="3" fontId="5" fillId="6" borderId="1" xfId="0" applyNumberFormat="1" applyFont="1" applyFill="1" applyBorder="1" applyAlignment="1" applyProtection="1">
      <alignment horizontal="center" vertical="center"/>
      <protection locked="0"/>
    </xf>
    <xf numFmtId="3" fontId="5" fillId="6" borderId="12" xfId="0" applyNumberFormat="1" applyFont="1" applyFill="1" applyBorder="1" applyAlignment="1" applyProtection="1">
      <alignment horizontal="center" vertical="center"/>
      <protection locked="0"/>
    </xf>
    <xf numFmtId="0" fontId="17" fillId="3" borderId="12" xfId="0" applyFont="1" applyFill="1" applyBorder="1" applyAlignment="1">
      <alignment horizontal="center" vertical="center"/>
    </xf>
    <xf numFmtId="0" fontId="17" fillId="0" borderId="26" xfId="0" applyFont="1" applyBorder="1" applyAlignment="1">
      <alignment horizontal="center" vertical="center"/>
    </xf>
    <xf numFmtId="0" fontId="18" fillId="0" borderId="15" xfId="0" applyFont="1" applyFill="1" applyBorder="1" applyAlignment="1">
      <alignment horizontal="center"/>
    </xf>
    <xf numFmtId="0" fontId="17" fillId="0" borderId="16" xfId="0" applyFont="1" applyBorder="1" applyAlignment="1">
      <alignment horizontal="center"/>
    </xf>
    <xf numFmtId="0" fontId="17" fillId="0" borderId="17" xfId="0" applyFont="1" applyBorder="1" applyAlignment="1">
      <alignment horizontal="center"/>
    </xf>
    <xf numFmtId="0" fontId="18" fillId="3" borderId="1" xfId="0" applyFont="1" applyFill="1" applyBorder="1" applyAlignment="1">
      <alignment horizontal="center" vertical="top" wrapText="1"/>
    </xf>
    <xf numFmtId="0" fontId="17" fillId="0" borderId="11" xfId="0" applyFont="1" applyBorder="1" applyAlignment="1">
      <alignment vertical="top"/>
    </xf>
    <xf numFmtId="0" fontId="17" fillId="0" borderId="12" xfId="0" applyFont="1" applyBorder="1" applyAlignment="1">
      <alignment vertical="top"/>
    </xf>
    <xf numFmtId="0" fontId="26" fillId="3" borderId="1" xfId="0" applyFont="1" applyFill="1" applyBorder="1" applyAlignment="1">
      <alignment horizontal="center" vertical="justify"/>
    </xf>
    <xf numFmtId="0" fontId="17" fillId="0" borderId="11" xfId="0" applyFont="1" applyBorder="1" applyAlignment="1">
      <alignment horizontal="center" vertical="justify"/>
    </xf>
    <xf numFmtId="0" fontId="17" fillId="0" borderId="12" xfId="0" applyFont="1" applyBorder="1" applyAlignment="1">
      <alignment horizontal="center" vertical="justify"/>
    </xf>
    <xf numFmtId="0" fontId="26" fillId="3" borderId="1" xfId="0" applyFont="1" applyFill="1" applyBorder="1" applyAlignment="1">
      <alignment horizontal="center" vertical="top" wrapText="1"/>
    </xf>
    <xf numFmtId="0" fontId="17" fillId="0" borderId="12" xfId="0" applyFont="1" applyBorder="1" applyAlignment="1">
      <alignment horizontal="center" vertical="top" wrapText="1"/>
    </xf>
    <xf numFmtId="3" fontId="5" fillId="3" borderId="15" xfId="0" applyNumberFormat="1" applyFont="1" applyFill="1" applyBorder="1" applyAlignment="1">
      <alignment horizontal="center" vertical="center"/>
    </xf>
    <xf numFmtId="3" fontId="5" fillId="3" borderId="2" xfId="0" quotePrefix="1" applyNumberFormat="1" applyFont="1" applyFill="1" applyBorder="1" applyAlignment="1">
      <alignment horizontal="center" vertical="center"/>
    </xf>
    <xf numFmtId="0" fontId="18" fillId="3" borderId="39" xfId="0" quotePrefix="1" applyFont="1" applyFill="1" applyBorder="1" applyAlignment="1">
      <alignment horizontal="center" vertical="center" wrapText="1"/>
    </xf>
    <xf numFmtId="0" fontId="5" fillId="3" borderId="2" xfId="0" applyFont="1" applyFill="1" applyBorder="1" applyAlignment="1">
      <alignment horizontal="center" vertical="center"/>
    </xf>
    <xf numFmtId="0" fontId="18" fillId="3" borderId="3" xfId="0"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3" fontId="5" fillId="0" borderId="0" xfId="0" applyNumberFormat="1" applyFont="1" applyFill="1" applyBorder="1" applyAlignment="1">
      <alignment horizontal="center" vertical="center"/>
    </xf>
    <xf numFmtId="3" fontId="5" fillId="6" borderId="24" xfId="0" applyNumberFormat="1" applyFont="1" applyFill="1" applyBorder="1" applyAlignment="1" applyProtection="1">
      <alignment horizontal="center" vertical="center"/>
      <protection locked="0"/>
    </xf>
    <xf numFmtId="3" fontId="5" fillId="6" borderId="26" xfId="0" applyNumberFormat="1" applyFont="1" applyFill="1" applyBorder="1" applyAlignment="1" applyProtection="1">
      <alignment horizontal="center" vertical="center"/>
      <protection locked="0"/>
    </xf>
    <xf numFmtId="3" fontId="5" fillId="3" borderId="11" xfId="0" applyNumberFormat="1" applyFont="1" applyFill="1" applyBorder="1" applyAlignment="1" applyProtection="1">
      <alignment horizontal="center" vertical="center"/>
      <protection locked="0"/>
    </xf>
    <xf numFmtId="3" fontId="3" fillId="6" borderId="1" xfId="0" applyNumberFormat="1" applyFont="1" applyFill="1" applyBorder="1" applyAlignment="1" applyProtection="1">
      <alignment horizontal="center" vertical="center"/>
      <protection locked="0"/>
    </xf>
    <xf numFmtId="3" fontId="3" fillId="6" borderId="12" xfId="0" applyNumberFormat="1" applyFont="1" applyFill="1" applyBorder="1" applyAlignment="1" applyProtection="1">
      <alignment horizontal="center" vertical="center"/>
      <protection locked="0"/>
    </xf>
    <xf numFmtId="3" fontId="5" fillId="3" borderId="33" xfId="0" applyNumberFormat="1" applyFont="1" applyFill="1" applyBorder="1" applyAlignment="1" applyProtection="1">
      <alignment horizontal="center" vertical="center"/>
      <protection locked="0"/>
    </xf>
    <xf numFmtId="0" fontId="18" fillId="0" borderId="2" xfId="0" applyFont="1" applyFill="1" applyBorder="1" applyAlignment="1">
      <alignment horizontal="center" wrapText="1"/>
    </xf>
    <xf numFmtId="0" fontId="18" fillId="0" borderId="6" xfId="0" applyFont="1" applyFill="1" applyBorder="1" applyAlignment="1">
      <alignment horizontal="center" wrapText="1"/>
    </xf>
    <xf numFmtId="0" fontId="17" fillId="0" borderId="8" xfId="0" applyFont="1" applyBorder="1" applyAlignment="1">
      <alignment horizontal="center" wrapText="1"/>
    </xf>
    <xf numFmtId="0" fontId="26" fillId="3" borderId="3" xfId="0" applyFont="1" applyFill="1" applyBorder="1" applyAlignment="1">
      <alignment horizontal="center" vertical="top" wrapText="1"/>
    </xf>
    <xf numFmtId="0" fontId="17" fillId="0" borderId="5" xfId="0" applyFont="1" applyBorder="1" applyAlignment="1">
      <alignment horizontal="center" vertical="top" wrapText="1"/>
    </xf>
    <xf numFmtId="0" fontId="17" fillId="0" borderId="6" xfId="0" applyFont="1" applyBorder="1" applyAlignment="1">
      <alignment horizontal="center" vertical="top" wrapText="1"/>
    </xf>
    <xf numFmtId="0" fontId="17" fillId="0" borderId="8" xfId="0" applyFont="1" applyBorder="1" applyAlignment="1">
      <alignment horizontal="center" vertical="top" wrapText="1"/>
    </xf>
    <xf numFmtId="0" fontId="18" fillId="3" borderId="3" xfId="0" applyFont="1" applyFill="1" applyBorder="1" applyAlignment="1">
      <alignment horizontal="center" vertical="top" wrapText="1"/>
    </xf>
    <xf numFmtId="0" fontId="18" fillId="3" borderId="24" xfId="0" applyFont="1" applyFill="1" applyBorder="1" applyAlignment="1">
      <alignment horizontal="center" vertical="top" wrapText="1"/>
    </xf>
    <xf numFmtId="0" fontId="17" fillId="0" borderId="25" xfId="0" applyFont="1" applyBorder="1" applyAlignment="1">
      <alignment vertical="top"/>
    </xf>
    <xf numFmtId="0" fontId="17" fillId="0" borderId="26" xfId="0" applyFont="1" applyBorder="1" applyAlignment="1">
      <alignment vertical="top"/>
    </xf>
    <xf numFmtId="0" fontId="18" fillId="3" borderId="22" xfId="0" quotePrefix="1" applyFont="1" applyFill="1" applyBorder="1" applyAlignment="1">
      <alignment horizontal="center" wrapText="1"/>
    </xf>
    <xf numFmtId="0" fontId="17" fillId="0" borderId="35" xfId="0" applyFont="1" applyBorder="1" applyAlignment="1">
      <alignment horizontal="center" wrapText="1"/>
    </xf>
    <xf numFmtId="0" fontId="17" fillId="0" borderId="23" xfId="0" applyFont="1" applyBorder="1" applyAlignment="1">
      <alignment horizontal="center" wrapText="1"/>
    </xf>
    <xf numFmtId="0" fontId="18" fillId="0" borderId="36" xfId="0" applyFont="1" applyFill="1" applyBorder="1" applyAlignment="1">
      <alignment horizontal="center" vertical="top" wrapText="1"/>
    </xf>
    <xf numFmtId="0" fontId="17" fillId="0" borderId="37" xfId="0" applyFont="1" applyBorder="1" applyAlignment="1">
      <alignment vertical="top"/>
    </xf>
    <xf numFmtId="0" fontId="17" fillId="0" borderId="38" xfId="0" applyFont="1" applyBorder="1" applyAlignment="1">
      <alignment vertical="top"/>
    </xf>
    <xf numFmtId="0" fontId="18" fillId="0" borderId="3" xfId="0" applyFont="1" applyFill="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8" xfId="0" applyFont="1" applyBorder="1" applyAlignment="1">
      <alignment horizontal="center" vertical="top" wrapText="1"/>
    </xf>
    <xf numFmtId="0" fontId="18" fillId="3" borderId="1" xfId="0" quotePrefix="1" applyFont="1" applyFill="1" applyBorder="1" applyAlignment="1">
      <alignment horizontal="center" wrapText="1"/>
    </xf>
    <xf numFmtId="0" fontId="18" fillId="3" borderId="1" xfId="0" applyFont="1" applyFill="1" applyBorder="1" applyAlignment="1">
      <alignment horizontal="center" wrapText="1"/>
    </xf>
    <xf numFmtId="0" fontId="18" fillId="0" borderId="11" xfId="0" applyFont="1" applyBorder="1" applyAlignment="1">
      <alignment horizontal="center" wrapText="1"/>
    </xf>
    <xf numFmtId="0" fontId="18" fillId="0" borderId="12" xfId="0" applyFont="1" applyBorder="1" applyAlignment="1">
      <alignment horizontal="center" wrapText="1"/>
    </xf>
    <xf numFmtId="0" fontId="0" fillId="3" borderId="12" xfId="0" applyFill="1" applyBorder="1" applyAlignment="1">
      <alignment horizontal="center" vertical="center"/>
    </xf>
    <xf numFmtId="0" fontId="18" fillId="3" borderId="15" xfId="0" applyFont="1" applyFill="1" applyBorder="1" applyAlignment="1">
      <alignment horizontal="center" vertical="center" wrapText="1"/>
    </xf>
    <xf numFmtId="0" fontId="17" fillId="0" borderId="15" xfId="0" applyFont="1" applyBorder="1" applyAlignment="1"/>
    <xf numFmtId="0" fontId="17" fillId="0" borderId="2" xfId="0" applyFont="1" applyBorder="1" applyAlignment="1"/>
    <xf numFmtId="0" fontId="18" fillId="3" borderId="20" xfId="0" applyFont="1" applyFill="1" applyBorder="1" applyAlignment="1">
      <alignment horizontal="center" vertical="center" wrapText="1"/>
    </xf>
    <xf numFmtId="0" fontId="17" fillId="0" borderId="19"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0" xfId="0" applyFont="1" applyAlignment="1">
      <alignment horizontal="center" vertical="center" wrapText="1"/>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18" fillId="3" borderId="5"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7" fillId="3" borderId="0" xfId="0" applyFont="1" applyFill="1" applyBorder="1" applyAlignment="1"/>
    <xf numFmtId="0" fontId="5" fillId="3" borderId="0" xfId="0" applyFont="1" applyFill="1" applyBorder="1" applyAlignment="1"/>
    <xf numFmtId="3" fontId="5" fillId="0" borderId="22" xfId="0" applyNumberFormat="1" applyFont="1" applyFill="1" applyBorder="1" applyAlignment="1">
      <alignment horizontal="center" vertical="center"/>
    </xf>
    <xf numFmtId="0" fontId="18" fillId="3" borderId="1" xfId="0" quotePrefix="1" applyFont="1" applyFill="1" applyBorder="1" applyAlignment="1">
      <alignment horizontal="center" vertical="center" wrapText="1"/>
    </xf>
    <xf numFmtId="0" fontId="5" fillId="3" borderId="1" xfId="0" applyFont="1" applyFill="1" applyBorder="1" applyAlignment="1">
      <alignment horizontal="center" vertical="justify" wrapText="1"/>
    </xf>
    <xf numFmtId="0" fontId="17" fillId="0" borderId="12" xfId="0" applyFont="1" applyBorder="1" applyAlignment="1">
      <alignment horizontal="center" vertical="justify" wrapText="1"/>
    </xf>
    <xf numFmtId="0" fontId="26" fillId="3" borderId="1" xfId="0" applyFont="1" applyFill="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104775</xdr:rowOff>
    </xdr:from>
    <xdr:to>
      <xdr:col>0</xdr:col>
      <xdr:colOff>0</xdr:colOff>
      <xdr:row>11</xdr:row>
      <xdr:rowOff>114300</xdr:rowOff>
    </xdr:to>
    <xdr:sp macro="" textlink="">
      <xdr:nvSpPr>
        <xdr:cNvPr id="5121" name="Text 2"/>
        <xdr:cNvSpPr txBox="1">
          <a:spLocks noChangeArrowheads="1"/>
        </xdr:cNvSpPr>
      </xdr:nvSpPr>
      <xdr:spPr bwMode="auto">
        <a:xfrm>
          <a:off x="0" y="1266825"/>
          <a:ext cx="0" cy="1162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41148" rIns="54864" bIns="0" anchor="t" upright="1"/>
        <a:lstStyle/>
        <a:p>
          <a:pPr algn="ctr" rtl="0">
            <a:defRPr sz="1000"/>
          </a:pPr>
          <a:r>
            <a:rPr lang="en-GB" sz="2400" b="1" i="0" u="none" strike="noStrike" baseline="0">
              <a:solidFill>
                <a:srgbClr val="000000"/>
              </a:solidFill>
              <a:latin typeface="Arial"/>
              <a:cs typeface="Arial"/>
            </a:rPr>
            <a:t>2002 Housing Investment Programme:</a:t>
          </a:r>
        </a:p>
        <a:p>
          <a:pPr algn="ctr" rtl="0">
            <a:defRPr sz="1000"/>
          </a:pPr>
          <a:r>
            <a:rPr lang="en-GB" sz="2400" b="1" i="0" u="none" strike="noStrike" baseline="0">
              <a:solidFill>
                <a:srgbClr val="000000"/>
              </a:solidFill>
              <a:latin typeface="Arial"/>
              <a:cs typeface="Arial"/>
            </a:rPr>
            <a:t>Housing Strategy Statistical Appendix</a:t>
          </a:r>
          <a:endParaRPr lang="en-GB"/>
        </a:p>
      </xdr:txBody>
    </xdr:sp>
    <xdr:clientData/>
  </xdr:twoCellAnchor>
  <xdr:twoCellAnchor>
    <xdr:from>
      <xdr:col>0</xdr:col>
      <xdr:colOff>0</xdr:colOff>
      <xdr:row>13</xdr:row>
      <xdr:rowOff>123825</xdr:rowOff>
    </xdr:from>
    <xdr:to>
      <xdr:col>0</xdr:col>
      <xdr:colOff>0</xdr:colOff>
      <xdr:row>114</xdr:row>
      <xdr:rowOff>47625</xdr:rowOff>
    </xdr:to>
    <xdr:sp macro="" textlink="">
      <xdr:nvSpPr>
        <xdr:cNvPr id="5122" name="Text 7"/>
        <xdr:cNvSpPr txBox="1">
          <a:spLocks noChangeArrowheads="1"/>
        </xdr:cNvSpPr>
      </xdr:nvSpPr>
      <xdr:spPr bwMode="auto">
        <a:xfrm>
          <a:off x="0" y="2924175"/>
          <a:ext cx="0" cy="17735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CCFFFF" mc:Ignorable="a14" a14:legacySpreadsheetColorIndex="41"/>
              </a:solidFill>
              <a:miter lim="800000"/>
              <a:headEnd/>
              <a:tailEnd/>
            </a14:hiddenLine>
          </a:ext>
        </a:extLst>
      </xdr:spPr>
      <xdr:txBody>
        <a:bodyPr vertOverflow="clip" wrap="square" lIns="36576" tIns="27432" rIns="0" bIns="0" anchor="t" upright="1"/>
        <a:lstStyle/>
        <a:p>
          <a:pPr algn="l" rtl="0">
            <a:defRPr sz="1000"/>
          </a:pPr>
          <a:r>
            <a:rPr lang="en-GB" sz="1200" b="1" i="0" u="none" strike="noStrike" baseline="0">
              <a:solidFill>
                <a:srgbClr val="000000"/>
              </a:solidFill>
              <a:latin typeface="Arial"/>
              <a:cs typeface="Arial"/>
            </a:rPr>
            <a:t>About the appendix</a:t>
          </a:r>
          <a:endParaRPr lang="en-GB" sz="1200" b="0" i="0" u="none" strike="noStrike" baseline="0">
            <a:solidFill>
              <a:srgbClr val="000000"/>
            </a:solidFill>
            <a:latin typeface="Arial"/>
            <a:cs typeface="Arial"/>
          </a:endParaRPr>
        </a:p>
        <a:p>
          <a:pPr algn="l" rtl="0">
            <a:defRPr sz="1000"/>
          </a:pPr>
          <a:endParaRPr lang="en-GB" sz="1200" b="0" i="0" u="none" strike="noStrike" baseline="0">
            <a:solidFill>
              <a:srgbClr val="000000"/>
            </a:solidFill>
            <a:latin typeface="Arial"/>
            <a:cs typeface="Arial"/>
          </a:endParaRPr>
        </a:p>
        <a:p>
          <a:pPr algn="l" rtl="0">
            <a:defRPr sz="1000"/>
          </a:pPr>
          <a:r>
            <a:rPr lang="en-GB" sz="1200" b="0" i="0" u="none" strike="noStrike" baseline="0">
              <a:solidFill>
                <a:srgbClr val="000000"/>
              </a:solidFill>
              <a:latin typeface="Arial"/>
              <a:cs typeface="Arial"/>
            </a:rPr>
            <a:t>The purpose of this appendix is to bring together information about all dwelling stock within your local authority boundary. It draws together information relevant to the formulation of your Housing Strategy. The presentation of this data will enable readers to gain a quick overview of your position and will inform Government Office assessments. The data provides a basis for considering Single Capital Pot (SCP) allocations, and some elements of it are used in the Needs Indices for the allocation of both SCP and Housing Corporation Approved Development Programme (ADP) resources. The data provided are also used to respond to parliamentary questions and for policy development on housing issues.</a:t>
          </a:r>
        </a:p>
        <a:p>
          <a:pPr algn="l" rtl="0">
            <a:defRPr sz="1000"/>
          </a:pPr>
          <a:endParaRPr lang="en-GB" sz="1200" b="0" i="0" u="none" strike="noStrike" baseline="0">
            <a:solidFill>
              <a:srgbClr val="000000"/>
            </a:solidFill>
            <a:latin typeface="Arial"/>
            <a:cs typeface="Arial"/>
          </a:endParaRPr>
        </a:p>
        <a:p>
          <a:pPr algn="l" rtl="0">
            <a:defRPr sz="1000"/>
          </a:pPr>
          <a:r>
            <a:rPr lang="en-GB" sz="1200" b="0" i="0" u="none" strike="noStrike" baseline="0">
              <a:solidFill>
                <a:srgbClr val="000000"/>
              </a:solidFill>
              <a:latin typeface="Arial"/>
              <a:cs typeface="Arial"/>
            </a:rPr>
            <a:t>The appendix has been produced in consultation with local authorities through seminar sessions and local authority associations.</a:t>
          </a:r>
        </a:p>
        <a:p>
          <a:pPr algn="l" rtl="0">
            <a:defRPr sz="1000"/>
          </a:pPr>
          <a:endParaRPr lang="en-GB" sz="1200" b="0" i="0" u="none" strike="noStrike" baseline="0">
            <a:solidFill>
              <a:srgbClr val="000000"/>
            </a:solidFill>
            <a:latin typeface="Arial"/>
            <a:cs typeface="Arial"/>
          </a:endParaRPr>
        </a:p>
        <a:p>
          <a:pPr algn="l" rtl="0">
            <a:defRPr sz="1000"/>
          </a:pPr>
          <a:endParaRPr lang="en-GB" sz="1200" b="0" i="0" u="none" strike="noStrike" baseline="0">
            <a:solidFill>
              <a:srgbClr val="000000"/>
            </a:solidFill>
            <a:latin typeface="Arial"/>
            <a:cs typeface="Arial"/>
          </a:endParaRPr>
        </a:p>
        <a:p>
          <a:pPr algn="l" rtl="0">
            <a:defRPr sz="1000"/>
          </a:pPr>
          <a:r>
            <a:rPr lang="en-GB" sz="1200" b="1" i="0" u="none" strike="noStrike" baseline="0">
              <a:solidFill>
                <a:srgbClr val="000000"/>
              </a:solidFill>
              <a:latin typeface="Arial"/>
              <a:cs typeface="Arial"/>
            </a:rPr>
            <a:t>Submitting the data</a:t>
          </a:r>
          <a:endParaRPr lang="en-GB" sz="1200" b="0" i="0" u="none" strike="noStrike" baseline="0">
            <a:solidFill>
              <a:srgbClr val="000000"/>
            </a:solidFill>
            <a:latin typeface="Arial"/>
            <a:cs typeface="Arial"/>
          </a:endParaRPr>
        </a:p>
        <a:p>
          <a:pPr algn="l" rtl="0">
            <a:defRPr sz="1000"/>
          </a:pPr>
          <a:endParaRPr lang="en-GB" sz="1200" b="0" i="0" u="none" strike="noStrike" baseline="0">
            <a:solidFill>
              <a:srgbClr val="000000"/>
            </a:solidFill>
            <a:latin typeface="Arial"/>
            <a:cs typeface="Arial"/>
          </a:endParaRPr>
        </a:p>
        <a:p>
          <a:pPr algn="l" rtl="0">
            <a:defRPr sz="1000"/>
          </a:pPr>
          <a:r>
            <a:rPr lang="en-GB" sz="1200" b="0" i="0" u="none" strike="noStrike" baseline="0">
              <a:solidFill>
                <a:srgbClr val="000000"/>
              </a:solidFill>
              <a:latin typeface="Arial"/>
              <a:cs typeface="Arial"/>
            </a:rPr>
            <a:t>You should submit the data using the DTLR Interform system. To do this you should go to the following website address: www.iform.co.uk. Enter your username and password to gain access to this appendix, then follow the on-screen instructions. For further information on Interform refer to the Interform Annex in the HIP guidance.</a:t>
          </a:r>
        </a:p>
        <a:p>
          <a:pPr algn="l" rtl="0">
            <a:defRPr sz="1000"/>
          </a:pPr>
          <a:endParaRPr lang="en-GB" sz="1200" b="0" i="0" u="none" strike="noStrike" baseline="0">
            <a:solidFill>
              <a:srgbClr val="000000"/>
            </a:solidFill>
            <a:latin typeface="Arial"/>
            <a:cs typeface="Arial"/>
          </a:endParaRPr>
        </a:p>
        <a:p>
          <a:pPr algn="l" rtl="0">
            <a:defRPr sz="1000"/>
          </a:pPr>
          <a:r>
            <a:rPr lang="en-GB" sz="1200" b="0" i="0" u="none" strike="noStrike" baseline="0">
              <a:solidFill>
                <a:srgbClr val="000000"/>
              </a:solidFill>
              <a:latin typeface="Arial"/>
              <a:cs typeface="Arial"/>
            </a:rPr>
            <a:t>Any general queries on completing the appendix should be directed to the HAPSU help desk on 0117 372 8989.</a:t>
          </a:r>
        </a:p>
        <a:p>
          <a:pPr algn="l" rtl="0">
            <a:defRPr sz="1000"/>
          </a:pPr>
          <a:endParaRPr lang="en-GB" sz="1200" b="0" i="0" u="none" strike="noStrike" baseline="0">
            <a:solidFill>
              <a:srgbClr val="000000"/>
            </a:solidFill>
            <a:latin typeface="Arial"/>
            <a:cs typeface="Arial"/>
          </a:endParaRPr>
        </a:p>
        <a:p>
          <a:pPr algn="l" rtl="0">
            <a:defRPr sz="1000"/>
          </a:pPr>
          <a:r>
            <a:rPr lang="en-GB" sz="1200" b="0" i="0" u="none" strike="noStrike" baseline="0">
              <a:solidFill>
                <a:srgbClr val="000000"/>
              </a:solidFill>
              <a:latin typeface="Arial"/>
              <a:cs typeface="Arial"/>
            </a:rPr>
            <a:t>If you have any questions on definitions please contact Jay Symonds (Tel. 020 7944 3323, Fax: 020 7944 3279 or </a:t>
          </a:r>
        </a:p>
        <a:p>
          <a:pPr algn="l" rtl="0">
            <a:defRPr sz="1000"/>
          </a:pPr>
          <a:r>
            <a:rPr lang="en-GB" sz="1200" b="0" i="0" u="none" strike="noStrike" baseline="0">
              <a:solidFill>
                <a:srgbClr val="000000"/>
              </a:solidFill>
              <a:latin typeface="Arial"/>
              <a:cs typeface="Arial"/>
            </a:rPr>
            <a:t>E-mail: jay.symonds@dtlr.gsi.gov.uk)</a:t>
          </a:r>
        </a:p>
        <a:p>
          <a:pPr algn="l" rtl="0">
            <a:defRPr sz="1000"/>
          </a:pPr>
          <a:endParaRPr lang="en-GB" sz="1200" b="0" i="0" u="none" strike="noStrike" baseline="0">
            <a:solidFill>
              <a:srgbClr val="000000"/>
            </a:solidFill>
            <a:latin typeface="Arial"/>
            <a:cs typeface="Arial"/>
          </a:endParaRPr>
        </a:p>
        <a:p>
          <a:pPr algn="l" rtl="0">
            <a:defRPr sz="1000"/>
          </a:pPr>
          <a:r>
            <a:rPr lang="en-GB" sz="1200" b="0" i="0" u="none" strike="noStrike" baseline="0">
              <a:solidFill>
                <a:srgbClr val="000000"/>
              </a:solidFill>
              <a:latin typeface="Arial"/>
              <a:cs typeface="Arial"/>
            </a:rPr>
            <a:t>The appendix should be submitted on Interform by </a:t>
          </a:r>
          <a:r>
            <a:rPr lang="en-GB" sz="1200" b="1" i="0" u="none" strike="noStrike" baseline="0">
              <a:solidFill>
                <a:srgbClr val="000000"/>
              </a:solidFill>
              <a:latin typeface="Arial"/>
              <a:cs typeface="Arial"/>
            </a:rPr>
            <a:t> ?</a:t>
          </a:r>
          <a:r>
            <a:rPr lang="en-GB" sz="1200" b="0" i="0" u="none" strike="noStrike" baseline="0">
              <a:solidFill>
                <a:srgbClr val="000000"/>
              </a:solidFill>
              <a:latin typeface="Arial"/>
              <a:cs typeface="Arial"/>
            </a:rPr>
            <a:t> </a:t>
          </a:r>
          <a:r>
            <a:rPr lang="en-GB" sz="1200" b="1" i="0" u="none" strike="noStrike" baseline="0">
              <a:solidFill>
                <a:srgbClr val="000000"/>
              </a:solidFill>
              <a:latin typeface="Arial"/>
              <a:cs typeface="Arial"/>
            </a:rPr>
            <a:t>2002</a:t>
          </a:r>
          <a:r>
            <a:rPr lang="en-GB" sz="1200" b="0" i="0" u="none" strike="noStrike" baseline="0">
              <a:solidFill>
                <a:srgbClr val="000000"/>
              </a:solidFill>
              <a:latin typeface="Arial"/>
              <a:cs typeface="Arial"/>
            </a:rPr>
            <a:t>.</a:t>
          </a:r>
        </a:p>
        <a:p>
          <a:pPr algn="l" rtl="0">
            <a:defRPr sz="1000"/>
          </a:pPr>
          <a:endParaRPr lang="en-GB" sz="1200" b="0" i="0" u="none" strike="noStrike" baseline="0">
            <a:solidFill>
              <a:srgbClr val="000000"/>
            </a:solidFill>
            <a:latin typeface="Arial"/>
            <a:cs typeface="Arial"/>
          </a:endParaRPr>
        </a:p>
        <a:p>
          <a:pPr algn="l" rtl="0">
            <a:defRPr sz="1000"/>
          </a:pPr>
          <a:endParaRPr lang="en-GB" sz="1200" b="0" i="0" u="none" strike="noStrike" baseline="0">
            <a:solidFill>
              <a:srgbClr val="000000"/>
            </a:solidFill>
            <a:latin typeface="Arial"/>
            <a:cs typeface="Arial"/>
          </a:endParaRPr>
        </a:p>
        <a:p>
          <a:pPr algn="l" rtl="0">
            <a:defRPr sz="1000"/>
          </a:pPr>
          <a:r>
            <a:rPr lang="en-GB" sz="1200" b="1" i="0" u="none" strike="noStrike" baseline="0">
              <a:solidFill>
                <a:srgbClr val="000000"/>
              </a:solidFill>
              <a:latin typeface="Arial"/>
              <a:cs typeface="Arial"/>
            </a:rPr>
            <a:t>Points to note on the appendix</a:t>
          </a:r>
          <a:endParaRPr lang="en-GB" sz="1200" b="0" i="0" u="none" strike="noStrike" baseline="0">
            <a:solidFill>
              <a:srgbClr val="000000"/>
            </a:solidFill>
            <a:latin typeface="Arial"/>
            <a:cs typeface="Arial"/>
          </a:endParaRPr>
        </a:p>
        <a:p>
          <a:pPr algn="l" rtl="0">
            <a:defRPr sz="1000"/>
          </a:pPr>
          <a:endParaRPr lang="en-GB" sz="1200" b="0" i="0" u="none" strike="noStrike" baseline="0">
            <a:solidFill>
              <a:srgbClr val="000000"/>
            </a:solidFill>
            <a:latin typeface="Arial"/>
            <a:cs typeface="Arial"/>
          </a:endParaRPr>
        </a:p>
        <a:p>
          <a:pPr algn="l" rtl="0">
            <a:defRPr sz="1000"/>
          </a:pPr>
          <a:r>
            <a:rPr lang="en-GB" sz="1200" b="0" i="0" u="none" strike="noStrike" baseline="0">
              <a:solidFill>
                <a:srgbClr val="000000"/>
              </a:solidFill>
              <a:latin typeface="Arial"/>
              <a:cs typeface="Arial"/>
            </a:rPr>
            <a:t>The shaded fields on this paper draft will already be filled automatically by Interform (although the cells will not be shaded on screen) with data already supplied to us. Only amend these fields if you are certain that our value is incorrect or you want to provide us with a better estimate of data previously supplied.  In either case please make a note in the notes box to that effect. If any of these fields are blank, input data (where you can) to fill them. </a:t>
          </a:r>
        </a:p>
        <a:p>
          <a:pPr algn="l" rtl="0">
            <a:defRPr sz="1000"/>
          </a:pPr>
          <a:endParaRPr lang="en-GB" sz="1200" b="0" i="0" u="none" strike="noStrike" baseline="0">
            <a:solidFill>
              <a:srgbClr val="000000"/>
            </a:solidFill>
            <a:latin typeface="Arial"/>
            <a:cs typeface="Arial"/>
          </a:endParaRPr>
        </a:p>
        <a:p>
          <a:pPr algn="l" rtl="0">
            <a:defRPr sz="1000"/>
          </a:pPr>
          <a:r>
            <a:rPr lang="en-GB" sz="1200" b="0" i="0" u="none" strike="noStrike" baseline="0">
              <a:solidFill>
                <a:srgbClr val="000000"/>
              </a:solidFill>
              <a:latin typeface="Arial"/>
              <a:cs typeface="Arial"/>
            </a:rPr>
            <a:t>Detailed advice about the completion of this appendix is given in the accompanying notes.</a:t>
          </a:r>
        </a:p>
        <a:p>
          <a:pPr algn="l" rtl="0">
            <a:defRPr sz="1000"/>
          </a:pPr>
          <a:endParaRPr lang="en-GB" sz="1200" b="0" i="0" u="none" strike="noStrike" baseline="0">
            <a:solidFill>
              <a:srgbClr val="000000"/>
            </a:solidFill>
            <a:latin typeface="Arial"/>
            <a:cs typeface="Arial"/>
          </a:endParaRPr>
        </a:p>
        <a:p>
          <a:pPr algn="l" rtl="0">
            <a:defRPr sz="1000"/>
          </a:pPr>
          <a:endParaRPr lang="en-GB" sz="1200" b="0" i="0" u="none" strike="noStrike" baseline="0">
            <a:solidFill>
              <a:srgbClr val="000000"/>
            </a:solidFill>
            <a:latin typeface="Arial"/>
            <a:cs typeface="Arial"/>
          </a:endParaRPr>
        </a:p>
        <a:p>
          <a:pPr algn="l" rtl="0">
            <a:defRPr sz="1000"/>
          </a:pPr>
          <a:endParaRPr lang="en-GB"/>
        </a:p>
      </xdr:txBody>
    </xdr:sp>
    <xdr:clientData/>
  </xdr:twoCellAnchor>
  <xdr:twoCellAnchor>
    <xdr:from>
      <xdr:col>0</xdr:col>
      <xdr:colOff>0</xdr:colOff>
      <xdr:row>0</xdr:row>
      <xdr:rowOff>129540</xdr:rowOff>
    </xdr:from>
    <xdr:to>
      <xdr:col>0</xdr:col>
      <xdr:colOff>0</xdr:colOff>
      <xdr:row>5</xdr:row>
      <xdr:rowOff>76200</xdr:rowOff>
    </xdr:to>
    <xdr:pic>
      <xdr:nvPicPr>
        <xdr:cNvPr id="5688" name="Picture 3" descr="DTLR(twoto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9540"/>
          <a:ext cx="0" cy="112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U848"/>
  <sheetViews>
    <sheetView showGridLines="0" tabSelected="1" zoomScaleNormal="100" zoomScaleSheetLayoutView="25" workbookViewId="0"/>
  </sheetViews>
  <sheetFormatPr defaultColWidth="9.109375" defaultRowHeight="13.2"/>
  <cols>
    <col min="1" max="6" width="12.6640625" style="15" customWidth="1"/>
    <col min="7" max="7" width="13.44140625" style="15" customWidth="1"/>
    <col min="8" max="11" width="12.6640625" style="15" customWidth="1"/>
    <col min="12" max="12" width="13.88671875" style="15" customWidth="1"/>
    <col min="13" max="13" width="76.109375" style="15" customWidth="1"/>
    <col min="14" max="15" width="12.6640625" style="15" customWidth="1"/>
    <col min="16" max="16" width="42.44140625" style="15" customWidth="1"/>
    <col min="17" max="17" width="50" style="15" customWidth="1"/>
    <col min="18" max="20" width="12.6640625" style="15" customWidth="1"/>
    <col min="21" max="21" width="13.6640625" style="15" customWidth="1"/>
    <col min="22" max="22" width="12.6640625" style="15" customWidth="1"/>
    <col min="23" max="23" width="13.88671875" style="15" customWidth="1"/>
    <col min="24" max="24" width="1.88671875" style="15" customWidth="1"/>
    <col min="25" max="25" width="1.33203125" style="15" customWidth="1"/>
    <col min="26" max="26" width="10.44140625" style="15" customWidth="1"/>
    <col min="27" max="29" width="11.33203125" style="15" customWidth="1"/>
    <col min="30" max="30" width="21.109375" style="15" customWidth="1"/>
    <col min="31" max="31" width="12" style="15" customWidth="1"/>
    <col min="32" max="32" width="11.33203125" style="15" customWidth="1"/>
    <col min="33" max="33" width="13.33203125" style="15" customWidth="1"/>
    <col min="34" max="34" width="12.44140625" style="15" customWidth="1"/>
    <col min="35" max="35" width="11.33203125" style="15" customWidth="1"/>
    <col min="36" max="36" width="14.88671875" style="15" customWidth="1"/>
    <col min="37" max="37" width="16.109375" style="15" customWidth="1"/>
    <col min="38" max="38" width="18.88671875" style="15" customWidth="1"/>
    <col min="39" max="39" width="13.5546875" style="15" customWidth="1"/>
    <col min="40" max="40" width="16.109375" style="15" customWidth="1"/>
    <col min="41" max="41" width="11.33203125" style="15" customWidth="1"/>
    <col min="42" max="42" width="14.6640625" style="15" customWidth="1"/>
    <col min="43" max="44" width="12.6640625" style="15" customWidth="1"/>
    <col min="45" max="45" width="56" style="15" customWidth="1"/>
    <col min="46" max="47" width="12.6640625" style="15" customWidth="1"/>
    <col min="48" max="48" width="13.6640625" style="15" customWidth="1"/>
    <col min="49" max="54" width="12.6640625" style="15" customWidth="1"/>
    <col min="55" max="55" width="52.6640625" style="23" customWidth="1"/>
    <col min="56" max="56" width="9.109375" style="23" hidden="1" customWidth="1"/>
    <col min="57" max="57" width="5" style="23" customWidth="1"/>
    <col min="58" max="58" width="13.44140625" style="23" customWidth="1"/>
    <col min="59" max="59" width="14.33203125" style="23" bestFit="1" customWidth="1"/>
    <col min="60" max="60" width="11.88671875" style="23" customWidth="1"/>
    <col min="61" max="67" width="9.109375" style="23"/>
    <col min="68" max="68" width="8.109375" style="23" bestFit="1" customWidth="1"/>
    <col min="69" max="69" width="8.109375" style="23" customWidth="1"/>
    <col min="70" max="70" width="17.6640625" style="23" bestFit="1" customWidth="1"/>
    <col min="71" max="71" width="16.44140625" style="23" bestFit="1" customWidth="1"/>
    <col min="72" max="72" width="15.88671875" style="23" customWidth="1"/>
    <col min="73" max="73" width="18.33203125" style="23" customWidth="1"/>
    <col min="74" max="78" width="21.6640625" style="23" customWidth="1"/>
    <col min="79" max="79" width="32.109375" style="23" customWidth="1"/>
    <col min="80" max="80" width="36" style="23" customWidth="1"/>
    <col min="81" max="81" width="11.6640625" style="23" customWidth="1"/>
    <col min="82" max="82" width="10.109375" style="23" customWidth="1"/>
    <col min="83" max="83" width="10.5546875" style="23" customWidth="1"/>
    <col min="84" max="84" width="23" style="23" customWidth="1"/>
    <col min="85" max="85" width="2.44140625" style="23" hidden="1" customWidth="1"/>
    <col min="86" max="86" width="8" style="23" hidden="1" customWidth="1"/>
    <col min="87" max="87" width="3.33203125" style="23" hidden="1" customWidth="1"/>
    <col min="88" max="88" width="2.6640625" style="23" hidden="1" customWidth="1"/>
    <col min="89" max="89" width="24" style="23" customWidth="1"/>
    <col min="90" max="90" width="20.109375" style="23" hidden="1" customWidth="1"/>
    <col min="91" max="91" width="9.109375" style="15"/>
    <col min="92" max="92" width="4.109375" style="15" customWidth="1"/>
    <col min="93" max="93" width="6.109375" style="15" customWidth="1"/>
    <col min="94" max="94" width="4.5546875" style="26" customWidth="1"/>
    <col min="95" max="95" width="3.44140625" style="26" customWidth="1"/>
    <col min="96" max="96" width="29" style="26" customWidth="1"/>
    <col min="97" max="97" width="3.5546875" style="26" customWidth="1"/>
    <col min="98" max="16384" width="9.109375" style="15"/>
  </cols>
  <sheetData>
    <row r="1" spans="1:99" s="6" customFormat="1" ht="21">
      <c r="A1" s="3" t="s">
        <v>952</v>
      </c>
      <c r="B1" s="4"/>
      <c r="C1" s="4"/>
      <c r="D1" s="4"/>
      <c r="E1" s="5"/>
      <c r="J1" s="7"/>
      <c r="K1" s="7"/>
      <c r="L1" s="7"/>
      <c r="M1" s="7"/>
      <c r="N1" s="4" t="str">
        <f>+A1</f>
        <v>P1E 201706: Households dealt with under the homelessness provisions of the</v>
      </c>
      <c r="O1" s="7"/>
      <c r="P1" s="7"/>
      <c r="Q1" s="7"/>
      <c r="R1" s="7"/>
      <c r="S1" s="7"/>
      <c r="T1" s="7"/>
      <c r="U1" s="7"/>
      <c r="V1" s="7"/>
      <c r="W1" s="7"/>
      <c r="X1" s="7"/>
      <c r="Y1" s="7"/>
      <c r="Z1" s="4" t="str">
        <f>+N1</f>
        <v>P1E 201706: Households dealt with under the homelessness provisions of the</v>
      </c>
      <c r="AB1" s="5"/>
      <c r="AH1" s="8"/>
      <c r="AI1" s="8"/>
      <c r="AJ1" s="8"/>
      <c r="AK1" s="8"/>
      <c r="AL1" s="8"/>
      <c r="AM1" s="8"/>
      <c r="AN1" s="8"/>
      <c r="AO1" s="8"/>
      <c r="AP1" s="4" t="str">
        <f>+Z1</f>
        <v>P1E 201706: Households dealt with under the homelessness provisions of the</v>
      </c>
      <c r="AR1" s="5"/>
      <c r="BA1" s="8"/>
      <c r="BB1" s="8"/>
      <c r="BC1" s="4" t="str">
        <f>+AP1</f>
        <v>P1E 201706: Households dealt with under the homelessness provisions of the</v>
      </c>
      <c r="BD1" s="8"/>
      <c r="BE1" s="8"/>
      <c r="BF1" s="8"/>
      <c r="BG1" s="8"/>
      <c r="BH1" s="8"/>
      <c r="BI1" s="8"/>
      <c r="BJ1" s="8"/>
      <c r="BK1" s="8"/>
      <c r="BL1" s="8"/>
      <c r="BM1" s="8"/>
      <c r="BN1" s="8"/>
      <c r="BO1" s="8"/>
      <c r="BP1" s="8"/>
      <c r="BQ1" s="8"/>
      <c r="BR1" s="8"/>
      <c r="BS1" s="8"/>
      <c r="BT1" s="8"/>
      <c r="BU1" s="8"/>
      <c r="BV1" s="9"/>
      <c r="BW1" s="10"/>
      <c r="BX1" s="4" t="str">
        <f>+AP1</f>
        <v>P1E 201706: Households dealt with under the homelessness provisions of the</v>
      </c>
      <c r="BZ1" s="5"/>
      <c r="CF1" s="8"/>
      <c r="CG1" s="11"/>
      <c r="CH1" s="11"/>
      <c r="CI1" s="11"/>
      <c r="CJ1" s="11"/>
      <c r="CK1" s="11"/>
      <c r="CL1" s="11"/>
      <c r="CM1" s="13"/>
      <c r="CN1" s="13"/>
      <c r="CO1" s="13"/>
      <c r="CP1" s="203"/>
      <c r="CQ1" s="203"/>
      <c r="CR1" s="203"/>
      <c r="CS1" s="203"/>
      <c r="CT1" s="13"/>
      <c r="CU1" s="13"/>
    </row>
    <row r="2" spans="1:99" s="6" customFormat="1" ht="21">
      <c r="A2" s="3" t="s">
        <v>953</v>
      </c>
      <c r="B2" s="4"/>
      <c r="C2" s="4"/>
      <c r="D2" s="4"/>
      <c r="E2" s="5"/>
      <c r="J2" s="7"/>
      <c r="K2" s="7"/>
      <c r="L2" s="7"/>
      <c r="M2" s="7"/>
      <c r="N2" s="4" t="str">
        <f>+A2</f>
        <v>1996 Housing Act during the fourth quarter of 2017</v>
      </c>
      <c r="O2" s="7"/>
      <c r="P2" s="7"/>
      <c r="Q2" s="7"/>
      <c r="R2" s="7"/>
      <c r="S2" s="7"/>
      <c r="T2" s="7"/>
      <c r="U2" s="7"/>
      <c r="V2" s="7"/>
      <c r="W2" s="7"/>
      <c r="X2" s="7"/>
      <c r="Y2" s="7"/>
      <c r="Z2" s="4" t="str">
        <f>+N2</f>
        <v>1996 Housing Act during the fourth quarter of 2017</v>
      </c>
      <c r="AB2" s="5"/>
      <c r="AH2" s="8"/>
      <c r="AI2" s="8"/>
      <c r="AJ2" s="8"/>
      <c r="AK2" s="8"/>
      <c r="AL2" s="8"/>
      <c r="AM2" s="8"/>
      <c r="AN2" s="8"/>
      <c r="AO2" s="8"/>
      <c r="AP2" s="4" t="str">
        <f>+Z2</f>
        <v>1996 Housing Act during the fourth quarter of 2017</v>
      </c>
      <c r="AR2" s="5"/>
      <c r="BA2" s="8"/>
      <c r="BB2" s="8"/>
      <c r="BC2" s="4" t="str">
        <f>+AP2</f>
        <v>1996 Housing Act during the fourth quarter of 2017</v>
      </c>
      <c r="BD2" s="8"/>
      <c r="BE2" s="8"/>
      <c r="BF2" s="8"/>
      <c r="BG2" s="8"/>
      <c r="BH2" s="8"/>
      <c r="BI2" s="8"/>
      <c r="BJ2" s="8"/>
      <c r="BK2" s="8"/>
      <c r="BL2" s="8"/>
      <c r="BM2" s="8"/>
      <c r="BN2" s="8"/>
      <c r="BO2" s="8"/>
      <c r="BP2" s="8"/>
      <c r="BQ2" s="8"/>
      <c r="BR2" s="8"/>
      <c r="BS2" s="8"/>
      <c r="BT2" s="8"/>
      <c r="BU2" s="8"/>
      <c r="BV2" s="9"/>
      <c r="BW2" s="10"/>
      <c r="BX2" s="4" t="str">
        <f>+AP2</f>
        <v>1996 Housing Act during the fourth quarter of 2017</v>
      </c>
      <c r="BZ2" s="5"/>
      <c r="CF2" s="8"/>
      <c r="CG2" s="11"/>
      <c r="CH2" s="11"/>
      <c r="CI2" s="12"/>
      <c r="CJ2" s="12"/>
      <c r="CK2" s="12"/>
      <c r="CL2" s="12"/>
      <c r="CM2" s="13"/>
      <c r="CN2" s="13"/>
      <c r="CO2" s="13"/>
      <c r="CP2" s="203"/>
      <c r="CQ2" s="203"/>
      <c r="CR2" s="203"/>
      <c r="CS2" s="203"/>
      <c r="CT2" s="13"/>
      <c r="CU2" s="13"/>
    </row>
    <row r="3" spans="1:99" ht="18.75" customHeight="1">
      <c r="A3" s="14" t="s">
        <v>954</v>
      </c>
      <c r="B3" s="14"/>
      <c r="C3" s="14"/>
      <c r="D3" s="14"/>
      <c r="E3" s="37"/>
      <c r="F3" s="37"/>
      <c r="G3" s="37"/>
      <c r="H3" s="37"/>
      <c r="I3" s="37"/>
      <c r="J3" s="38"/>
      <c r="K3" s="38"/>
      <c r="L3" s="38"/>
      <c r="M3" s="38"/>
      <c r="N3" s="14" t="s">
        <v>135</v>
      </c>
      <c r="O3" s="38"/>
      <c r="P3" s="38"/>
      <c r="Q3" s="38"/>
      <c r="R3" s="39"/>
      <c r="S3" s="39"/>
      <c r="T3" s="39"/>
      <c r="U3" s="39"/>
      <c r="V3" s="39"/>
      <c r="W3" s="39"/>
      <c r="X3" s="39"/>
      <c r="Y3" s="40"/>
      <c r="Z3" s="14" t="s">
        <v>966</v>
      </c>
      <c r="AA3" s="41"/>
      <c r="AB3" s="41"/>
      <c r="AC3" s="41"/>
      <c r="AD3" s="41"/>
      <c r="AE3" s="41"/>
      <c r="AF3" s="41"/>
      <c r="AG3" s="41"/>
      <c r="AH3" s="41"/>
      <c r="AI3" s="38"/>
      <c r="AJ3" s="38"/>
      <c r="AK3" s="38"/>
      <c r="AL3" s="38"/>
      <c r="AM3" s="38"/>
      <c r="AN3" s="38"/>
      <c r="AO3" s="40"/>
      <c r="AP3" s="14" t="s">
        <v>955</v>
      </c>
      <c r="AQ3" s="38"/>
      <c r="AR3" s="38"/>
      <c r="AS3" s="38"/>
      <c r="AT3" s="38"/>
      <c r="AU3" s="38"/>
      <c r="AV3" s="38"/>
      <c r="AW3" s="38"/>
      <c r="AX3" s="38"/>
      <c r="AY3" s="38"/>
      <c r="AZ3" s="38"/>
      <c r="BA3" s="38"/>
      <c r="BB3" s="40"/>
      <c r="BC3" s="21" t="s">
        <v>136</v>
      </c>
      <c r="BD3" s="42"/>
      <c r="BE3" s="42"/>
      <c r="BF3" s="42"/>
      <c r="BG3" s="42"/>
      <c r="BH3" s="43"/>
      <c r="BI3" s="42"/>
      <c r="BJ3" s="42"/>
      <c r="BK3" s="42"/>
      <c r="BL3" s="42"/>
      <c r="BM3" s="42"/>
      <c r="BN3" s="42"/>
      <c r="BO3" s="42"/>
      <c r="BP3" s="42"/>
      <c r="BQ3" s="42"/>
      <c r="BR3" s="42"/>
      <c r="BS3" s="42"/>
      <c r="BT3" s="42"/>
      <c r="BU3" s="42"/>
      <c r="BV3" s="21"/>
      <c r="BW3" s="21"/>
      <c r="BX3" s="21"/>
      <c r="BY3" s="21"/>
      <c r="BZ3" s="21"/>
      <c r="CA3" s="21"/>
      <c r="CB3" s="21"/>
      <c r="CC3" s="21"/>
      <c r="CD3" s="21"/>
      <c r="CE3" s="21"/>
      <c r="CF3" s="18"/>
      <c r="CG3" s="19"/>
      <c r="CH3" s="19"/>
      <c r="CI3" s="20"/>
      <c r="CJ3" s="19"/>
      <c r="CK3" s="19"/>
      <c r="CL3" s="19"/>
      <c r="CM3" s="13"/>
      <c r="CN3" s="13"/>
      <c r="CO3" s="13"/>
      <c r="CP3" s="203"/>
      <c r="CQ3" s="203"/>
      <c r="CR3" s="203"/>
      <c r="CS3" s="203"/>
      <c r="CT3" s="13"/>
      <c r="CU3" s="13"/>
    </row>
    <row r="4" spans="1:99" ht="16.5" customHeight="1">
      <c r="A4" s="14"/>
      <c r="B4" s="14"/>
      <c r="C4" s="14"/>
      <c r="D4" s="14"/>
      <c r="E4" s="37"/>
      <c r="F4" s="37"/>
      <c r="G4" s="37"/>
      <c r="H4" s="37"/>
      <c r="I4" s="37"/>
      <c r="J4" s="38"/>
      <c r="K4" s="38"/>
      <c r="L4" s="38"/>
      <c r="M4" s="38"/>
      <c r="N4" s="21" t="s">
        <v>956</v>
      </c>
      <c r="O4" s="38"/>
      <c r="P4" s="38"/>
      <c r="Q4" s="38"/>
      <c r="R4" s="38"/>
      <c r="S4" s="38"/>
      <c r="T4" s="38"/>
      <c r="U4" s="38"/>
      <c r="V4" s="38"/>
      <c r="W4" s="38"/>
      <c r="X4" s="38"/>
      <c r="Y4" s="38"/>
      <c r="Z4" s="21" t="s">
        <v>957</v>
      </c>
      <c r="AA4" s="41"/>
      <c r="AB4" s="41"/>
      <c r="AC4" s="41"/>
      <c r="AD4" s="41"/>
      <c r="AE4" s="41"/>
      <c r="AF4" s="41"/>
      <c r="AG4" s="41"/>
      <c r="AH4" s="41"/>
      <c r="AI4" s="38"/>
      <c r="AJ4" s="38"/>
      <c r="AK4" s="38"/>
      <c r="AL4" s="38"/>
      <c r="AM4" s="38"/>
      <c r="AN4" s="38"/>
      <c r="AO4" s="38"/>
      <c r="AP4" s="44" t="s">
        <v>137</v>
      </c>
      <c r="AQ4" s="45"/>
      <c r="AR4" s="46"/>
      <c r="AS4" s="46"/>
      <c r="AT4" s="46"/>
      <c r="AU4" s="46"/>
      <c r="AV4" s="46"/>
      <c r="AW4" s="46"/>
      <c r="AX4" s="46"/>
      <c r="AY4" s="46"/>
      <c r="AZ4" s="46"/>
      <c r="BA4" s="46"/>
      <c r="BB4" s="38"/>
      <c r="BC4" s="47"/>
      <c r="BD4" s="42"/>
      <c r="BE4" s="42"/>
      <c r="BF4" s="42"/>
      <c r="BG4" s="42"/>
      <c r="BH4" s="42"/>
      <c r="BI4" s="42"/>
      <c r="BJ4" s="42"/>
      <c r="BK4" s="42"/>
      <c r="BL4" s="42"/>
      <c r="BM4" s="42"/>
      <c r="BN4" s="42"/>
      <c r="BO4" s="42"/>
      <c r="BP4" s="42"/>
      <c r="BQ4" s="42"/>
      <c r="BR4" s="42"/>
      <c r="BS4" s="42"/>
      <c r="BT4" s="42"/>
      <c r="BU4" s="42"/>
      <c r="BV4" s="47"/>
      <c r="BW4" s="47"/>
      <c r="BX4" s="48" t="s">
        <v>138</v>
      </c>
      <c r="BY4" s="47"/>
      <c r="BZ4" s="47"/>
      <c r="CA4" s="47"/>
      <c r="CB4" s="47"/>
      <c r="CC4" s="47"/>
      <c r="CD4" s="47"/>
      <c r="CE4" s="47"/>
      <c r="CF4" s="22"/>
      <c r="CG4" s="19"/>
      <c r="CH4" s="19"/>
      <c r="CI4" s="19"/>
      <c r="CJ4" s="19"/>
      <c r="CK4" s="19"/>
      <c r="CL4" s="19"/>
      <c r="CM4" s="13"/>
      <c r="CN4" s="13"/>
      <c r="CO4" s="13"/>
      <c r="CP4" s="203"/>
      <c r="CQ4" s="203"/>
      <c r="CR4" s="203"/>
      <c r="CS4" s="203"/>
      <c r="CT4" s="13"/>
      <c r="CU4" s="13"/>
    </row>
    <row r="5" spans="1:99" ht="15.75" customHeight="1">
      <c r="A5" s="49" t="s">
        <v>968</v>
      </c>
      <c r="B5" s="49"/>
      <c r="C5" s="49"/>
      <c r="D5" s="49"/>
      <c r="E5" s="220" t="s">
        <v>870</v>
      </c>
      <c r="F5" s="233" t="s">
        <v>871</v>
      </c>
      <c r="G5" s="233" t="s">
        <v>872</v>
      </c>
      <c r="H5" s="233" t="s">
        <v>873</v>
      </c>
      <c r="I5" s="233" t="s">
        <v>874</v>
      </c>
      <c r="J5" s="228" t="s">
        <v>139</v>
      </c>
      <c r="K5" s="220" t="s">
        <v>140</v>
      </c>
      <c r="L5" s="38"/>
      <c r="M5" s="38"/>
      <c r="N5" s="51"/>
      <c r="O5" s="38"/>
      <c r="P5" s="38"/>
      <c r="Q5" s="38"/>
      <c r="R5" s="38"/>
      <c r="S5" s="38"/>
      <c r="T5" s="38"/>
      <c r="U5" s="38"/>
      <c r="V5" s="38"/>
      <c r="W5" s="38"/>
      <c r="X5" s="38"/>
      <c r="Y5" s="38"/>
      <c r="Z5" s="41"/>
      <c r="AA5" s="41"/>
      <c r="AB5" s="41"/>
      <c r="AC5" s="41"/>
      <c r="AD5" s="41"/>
      <c r="AE5" s="41"/>
      <c r="AF5" s="41"/>
      <c r="AG5" s="41"/>
      <c r="AH5" s="52" t="s">
        <v>141</v>
      </c>
      <c r="AI5" s="38"/>
      <c r="AJ5" s="38"/>
      <c r="AK5" s="38"/>
      <c r="AL5" s="38"/>
      <c r="AM5" s="38"/>
      <c r="AN5" s="38"/>
      <c r="AO5" s="53"/>
      <c r="AP5" s="45"/>
      <c r="AQ5" s="46"/>
      <c r="AR5" s="46"/>
      <c r="AS5" s="46"/>
      <c r="AT5" s="275" t="s">
        <v>142</v>
      </c>
      <c r="AU5" s="275"/>
      <c r="AV5" s="275"/>
      <c r="AW5" s="275"/>
      <c r="AX5" s="275"/>
      <c r="AY5" s="275"/>
      <c r="AZ5" s="275"/>
      <c r="BA5" s="275"/>
      <c r="BB5" s="46"/>
      <c r="BC5" s="36"/>
      <c r="BD5" s="36"/>
      <c r="BE5" s="36"/>
      <c r="BF5" s="54" t="s">
        <v>143</v>
      </c>
      <c r="BG5" s="55" t="s">
        <v>958</v>
      </c>
      <c r="BH5" s="56"/>
      <c r="BI5" s="56"/>
      <c r="BJ5" s="56"/>
      <c r="BK5" s="56"/>
      <c r="BL5" s="56"/>
      <c r="BM5" s="56"/>
      <c r="BN5" s="56"/>
      <c r="BO5" s="56"/>
      <c r="BP5" s="56"/>
      <c r="BQ5" s="56"/>
      <c r="BR5" s="56"/>
      <c r="BS5" s="57"/>
      <c r="BT5" s="57"/>
      <c r="BU5" s="57"/>
      <c r="BV5" s="36"/>
      <c r="BW5" s="36"/>
      <c r="BX5" s="58" t="s">
        <v>144</v>
      </c>
      <c r="BY5" s="36"/>
      <c r="BZ5" s="36"/>
      <c r="CA5" s="36"/>
      <c r="CB5" s="36"/>
      <c r="CC5" s="36"/>
      <c r="CD5" s="36"/>
      <c r="CE5" s="36"/>
      <c r="CG5" s="15"/>
      <c r="CH5" s="15"/>
      <c r="CI5" s="15"/>
      <c r="CJ5" s="24"/>
      <c r="CK5" s="25" t="s">
        <v>145</v>
      </c>
      <c r="CL5" s="15"/>
    </row>
    <row r="6" spans="1:99" ht="15.75" customHeight="1">
      <c r="A6" s="49"/>
      <c r="B6" s="49"/>
      <c r="C6" s="49"/>
      <c r="D6" s="49"/>
      <c r="E6" s="220"/>
      <c r="F6" s="220"/>
      <c r="G6" s="233"/>
      <c r="H6" s="233"/>
      <c r="I6" s="233"/>
      <c r="J6" s="243"/>
      <c r="K6" s="220"/>
      <c r="L6" s="38"/>
      <c r="M6" s="37"/>
      <c r="N6" s="38"/>
      <c r="O6" s="38"/>
      <c r="P6" s="38"/>
      <c r="Q6" s="38"/>
      <c r="R6" s="38"/>
      <c r="S6" s="38"/>
      <c r="T6" s="38"/>
      <c r="U6" s="38"/>
      <c r="V6" s="38"/>
      <c r="W6" s="38"/>
      <c r="X6" s="38"/>
      <c r="Y6" s="38"/>
      <c r="Z6" s="41" t="s">
        <v>146</v>
      </c>
      <c r="AA6" s="41"/>
      <c r="AB6" s="41"/>
      <c r="AC6" s="41"/>
      <c r="AD6" s="41"/>
      <c r="AE6" s="41"/>
      <c r="AF6" s="41"/>
      <c r="AG6" s="41"/>
      <c r="AH6" s="231">
        <v>11</v>
      </c>
      <c r="AI6" s="38"/>
      <c r="AJ6" s="38"/>
      <c r="AK6" s="38"/>
      <c r="AL6" s="38"/>
      <c r="AM6" s="38"/>
      <c r="AN6" s="38"/>
      <c r="AO6" s="38"/>
      <c r="AP6" s="45"/>
      <c r="AQ6" s="46"/>
      <c r="AR6" s="46"/>
      <c r="AS6" s="46"/>
      <c r="AT6" s="233" t="s">
        <v>131</v>
      </c>
      <c r="AU6" s="233" t="s">
        <v>132</v>
      </c>
      <c r="AV6" s="233" t="s">
        <v>133</v>
      </c>
      <c r="AW6" s="233" t="s">
        <v>147</v>
      </c>
      <c r="AX6" s="233" t="s">
        <v>148</v>
      </c>
      <c r="AY6" s="233" t="s">
        <v>149</v>
      </c>
      <c r="AZ6" s="233" t="s">
        <v>134</v>
      </c>
      <c r="BA6" s="220" t="s">
        <v>852</v>
      </c>
      <c r="BB6" s="38"/>
      <c r="BC6" s="60" t="s">
        <v>150</v>
      </c>
      <c r="BD6" s="60"/>
      <c r="BE6" s="60"/>
      <c r="BF6" s="60"/>
      <c r="BG6" s="55" t="s">
        <v>151</v>
      </c>
      <c r="BH6" s="56"/>
      <c r="BI6" s="56"/>
      <c r="BJ6" s="56"/>
      <c r="BK6" s="56"/>
      <c r="BL6" s="56"/>
      <c r="BM6" s="56"/>
      <c r="BN6" s="56"/>
      <c r="BO6" s="56"/>
      <c r="BP6" s="56"/>
      <c r="BQ6" s="56"/>
      <c r="BR6" s="56"/>
      <c r="BS6" s="57"/>
      <c r="BT6" s="57"/>
      <c r="BU6" s="57"/>
      <c r="BV6" s="36"/>
      <c r="BW6" s="36"/>
      <c r="BX6" s="36"/>
      <c r="BY6" s="36"/>
      <c r="BZ6" s="36"/>
      <c r="CA6" s="36"/>
      <c r="CB6" s="36"/>
      <c r="CC6" s="36"/>
      <c r="CD6" s="36"/>
      <c r="CE6" s="36"/>
      <c r="CG6" s="15" t="s">
        <v>152</v>
      </c>
      <c r="CH6" s="15" t="s">
        <v>153</v>
      </c>
      <c r="CI6" s="15" t="s">
        <v>154</v>
      </c>
      <c r="CJ6" s="15" t="s">
        <v>155</v>
      </c>
      <c r="CK6" s="25" t="str">
        <f ca="1">CONCATENATE(CG6,CH6,CI6,INDIRECT(CH6),CG6,CJ6,CH6,CI6)</f>
        <v>&lt;form&gt;P1E201712&lt;/form&gt;</v>
      </c>
      <c r="CL6" s="16" t="s">
        <v>967</v>
      </c>
    </row>
    <row r="7" spans="1:99" ht="21" customHeight="1" thickBot="1">
      <c r="A7" s="49"/>
      <c r="B7" s="49"/>
      <c r="C7" s="49"/>
      <c r="D7" s="49"/>
      <c r="E7" s="220"/>
      <c r="F7" s="220"/>
      <c r="G7" s="233"/>
      <c r="H7" s="233"/>
      <c r="I7" s="233"/>
      <c r="J7" s="243"/>
      <c r="K7" s="220"/>
      <c r="L7" s="38"/>
      <c r="M7" s="37"/>
      <c r="N7" s="38"/>
      <c r="O7" s="38"/>
      <c r="P7" s="38"/>
      <c r="Q7" s="38"/>
      <c r="R7" s="38"/>
      <c r="S7" s="38"/>
      <c r="T7" s="61"/>
      <c r="U7" s="61"/>
      <c r="V7" s="61"/>
      <c r="W7" s="61"/>
      <c r="X7" s="61"/>
      <c r="Y7" s="38"/>
      <c r="Z7" s="38"/>
      <c r="AA7" s="41"/>
      <c r="AB7" s="41"/>
      <c r="AC7" s="41"/>
      <c r="AD7" s="41"/>
      <c r="AE7" s="41"/>
      <c r="AF7" s="41"/>
      <c r="AG7" s="41"/>
      <c r="AH7" s="263"/>
      <c r="AI7" s="38"/>
      <c r="AJ7" s="38"/>
      <c r="AK7" s="38"/>
      <c r="AL7" s="38"/>
      <c r="AM7" s="38"/>
      <c r="AN7" s="38"/>
      <c r="AO7" s="38"/>
      <c r="AP7" s="63"/>
      <c r="AQ7" s="46"/>
      <c r="AR7" s="46"/>
      <c r="AS7" s="46"/>
      <c r="AT7" s="220"/>
      <c r="AU7" s="233"/>
      <c r="AV7" s="233"/>
      <c r="AW7" s="233"/>
      <c r="AX7" s="233"/>
      <c r="AY7" s="233"/>
      <c r="AZ7" s="233"/>
      <c r="BA7" s="220"/>
      <c r="BB7" s="38"/>
      <c r="BC7" s="54" t="s">
        <v>156</v>
      </c>
      <c r="BD7" s="54"/>
      <c r="BE7" s="54"/>
      <c r="BF7" s="54"/>
      <c r="BG7" s="55" t="s">
        <v>157</v>
      </c>
      <c r="BH7" s="55"/>
      <c r="BI7" s="55"/>
      <c r="BJ7" s="55"/>
      <c r="BK7" s="55"/>
      <c r="BL7" s="55"/>
      <c r="BM7" s="55"/>
      <c r="BN7" s="55"/>
      <c r="BO7" s="55"/>
      <c r="BP7" s="55"/>
      <c r="BQ7" s="55"/>
      <c r="BR7" s="55"/>
      <c r="BS7" s="57"/>
      <c r="BT7" s="57"/>
      <c r="BU7" s="64" t="s">
        <v>158</v>
      </c>
      <c r="BV7" s="65"/>
      <c r="BW7" s="65"/>
      <c r="BX7" s="65" t="s">
        <v>959</v>
      </c>
      <c r="BY7" s="65"/>
      <c r="BZ7" s="65"/>
      <c r="CA7" s="65"/>
      <c r="CB7" s="65"/>
      <c r="CC7" s="65"/>
      <c r="CD7" s="65"/>
      <c r="CE7" s="65"/>
      <c r="CF7" s="27"/>
      <c r="CG7" s="15" t="s">
        <v>152</v>
      </c>
      <c r="CH7" s="15" t="s">
        <v>159</v>
      </c>
      <c r="CI7" s="15" t="s">
        <v>154</v>
      </c>
      <c r="CJ7" s="15" t="s">
        <v>155</v>
      </c>
      <c r="CK7" s="25" t="str">
        <f t="shared" ref="CK7:CK49" ca="1" si="0">CONCATENATE(CG7,CH7,CI7,INDIRECT(CH7),CG7,CJ7,CH7,CI7)</f>
        <v>&lt;version&gt;v.1.0&lt;/version&gt;</v>
      </c>
      <c r="CL7" s="15" t="s">
        <v>160</v>
      </c>
    </row>
    <row r="8" spans="1:99" ht="15.75" customHeight="1" thickBot="1">
      <c r="A8" s="49"/>
      <c r="B8" s="49"/>
      <c r="C8" s="49"/>
      <c r="D8" s="49"/>
      <c r="E8" s="220"/>
      <c r="F8" s="220"/>
      <c r="G8" s="233"/>
      <c r="H8" s="233"/>
      <c r="I8" s="233"/>
      <c r="J8" s="244"/>
      <c r="K8" s="262"/>
      <c r="L8" s="38"/>
      <c r="M8" s="37"/>
      <c r="N8" s="38"/>
      <c r="O8" s="38"/>
      <c r="P8" s="38"/>
      <c r="Q8" s="38"/>
      <c r="R8" s="38"/>
      <c r="S8" s="38"/>
      <c r="T8" s="41"/>
      <c r="U8" s="41"/>
      <c r="V8" s="52" t="s">
        <v>141</v>
      </c>
      <c r="W8" s="41"/>
      <c r="X8" s="41"/>
      <c r="Y8" s="38"/>
      <c r="Z8" s="41" t="s">
        <v>161</v>
      </c>
      <c r="AA8" s="41"/>
      <c r="AB8" s="41"/>
      <c r="AC8" s="41"/>
      <c r="AD8" s="41"/>
      <c r="AE8" s="41"/>
      <c r="AF8" s="41"/>
      <c r="AG8" s="41"/>
      <c r="AH8" s="231">
        <v>0</v>
      </c>
      <c r="AI8" s="38"/>
      <c r="AJ8" s="38"/>
      <c r="AK8" s="38"/>
      <c r="AL8" s="38"/>
      <c r="AM8" s="38"/>
      <c r="AN8" s="38"/>
      <c r="AO8" s="38"/>
      <c r="AP8" s="66"/>
      <c r="AQ8" s="46"/>
      <c r="AR8" s="46"/>
      <c r="AS8" s="46"/>
      <c r="AT8" s="220"/>
      <c r="AU8" s="233"/>
      <c r="AV8" s="233"/>
      <c r="AW8" s="233"/>
      <c r="AX8" s="233"/>
      <c r="AY8" s="233"/>
      <c r="AZ8" s="233"/>
      <c r="BA8" s="220"/>
      <c r="BB8" s="38"/>
      <c r="BC8" s="38"/>
      <c r="BD8" s="36"/>
      <c r="BE8" s="36"/>
      <c r="BF8" s="301" t="s">
        <v>162</v>
      </c>
      <c r="BG8" s="304" t="s">
        <v>163</v>
      </c>
      <c r="BH8" s="305"/>
      <c r="BI8" s="305"/>
      <c r="BJ8" s="305"/>
      <c r="BK8" s="305"/>
      <c r="BL8" s="305"/>
      <c r="BM8" s="305"/>
      <c r="BN8" s="305"/>
      <c r="BO8" s="305"/>
      <c r="BP8" s="305"/>
      <c r="BQ8" s="305"/>
      <c r="BR8" s="306"/>
      <c r="BS8" s="313" t="s">
        <v>164</v>
      </c>
      <c r="BT8" s="228" t="s">
        <v>852</v>
      </c>
      <c r="BU8" s="228" t="s">
        <v>165</v>
      </c>
      <c r="BV8" s="297" t="s">
        <v>885</v>
      </c>
      <c r="BW8" s="67"/>
      <c r="BX8" s="68" t="s">
        <v>886</v>
      </c>
      <c r="BY8" s="67"/>
      <c r="BZ8" s="67"/>
      <c r="CA8" s="67"/>
      <c r="CB8" s="67"/>
      <c r="CC8" s="67" t="s">
        <v>141</v>
      </c>
      <c r="CD8" s="67" t="s">
        <v>166</v>
      </c>
      <c r="CE8" s="67" t="s">
        <v>167</v>
      </c>
      <c r="CF8" s="29"/>
      <c r="CG8" s="15" t="s">
        <v>152</v>
      </c>
      <c r="CH8" s="15" t="s">
        <v>652</v>
      </c>
      <c r="CI8" s="15" t="s">
        <v>154</v>
      </c>
      <c r="CJ8" s="15" t="s">
        <v>155</v>
      </c>
      <c r="CK8" s="25" t="str">
        <f t="shared" ca="1" si="0"/>
        <v>&lt;e11a&gt;10&lt;/e11a&gt;</v>
      </c>
      <c r="CL8" s="15"/>
    </row>
    <row r="9" spans="1:99" ht="12.75" customHeight="1" thickTop="1" thickBot="1">
      <c r="A9" s="69"/>
      <c r="B9" s="69"/>
      <c r="C9" s="69"/>
      <c r="D9" s="69"/>
      <c r="E9" s="52" t="s">
        <v>141</v>
      </c>
      <c r="F9" s="52" t="s">
        <v>166</v>
      </c>
      <c r="G9" s="52" t="s">
        <v>168</v>
      </c>
      <c r="H9" s="52" t="s">
        <v>169</v>
      </c>
      <c r="I9" s="52" t="s">
        <v>170</v>
      </c>
      <c r="J9" s="52" t="s">
        <v>171</v>
      </c>
      <c r="K9" s="52" t="s">
        <v>172</v>
      </c>
      <c r="L9" s="38"/>
      <c r="M9" s="37"/>
      <c r="N9" s="39" t="s">
        <v>182</v>
      </c>
      <c r="O9" s="70"/>
      <c r="P9" s="70"/>
      <c r="Q9" s="70"/>
      <c r="R9" s="70"/>
      <c r="S9" s="70"/>
      <c r="T9" s="71"/>
      <c r="U9" s="71"/>
      <c r="V9" s="205">
        <v>2</v>
      </c>
      <c r="W9" s="72"/>
      <c r="X9" s="71"/>
      <c r="Y9" s="38"/>
      <c r="Z9" s="41" t="s">
        <v>878</v>
      </c>
      <c r="AA9" s="41"/>
      <c r="AB9" s="41"/>
      <c r="AC9" s="41"/>
      <c r="AD9" s="41"/>
      <c r="AE9" s="41"/>
      <c r="AF9" s="41"/>
      <c r="AG9" s="41"/>
      <c r="AH9" s="263"/>
      <c r="AI9" s="38"/>
      <c r="AJ9" s="38"/>
      <c r="AK9" s="38"/>
      <c r="AL9" s="38"/>
      <c r="AM9" s="38"/>
      <c r="AN9" s="38"/>
      <c r="AO9" s="38"/>
      <c r="AP9" s="66"/>
      <c r="AQ9" s="46"/>
      <c r="AR9" s="46"/>
      <c r="AS9" s="46"/>
      <c r="AT9" s="220"/>
      <c r="AU9" s="233"/>
      <c r="AV9" s="233"/>
      <c r="AW9" s="233"/>
      <c r="AX9" s="233"/>
      <c r="AY9" s="233"/>
      <c r="AZ9" s="233"/>
      <c r="BA9" s="220"/>
      <c r="BB9" s="38"/>
      <c r="BC9" s="38"/>
      <c r="BD9" s="36"/>
      <c r="BE9" s="36"/>
      <c r="BF9" s="302"/>
      <c r="BG9" s="307"/>
      <c r="BH9" s="308"/>
      <c r="BI9" s="308"/>
      <c r="BJ9" s="308"/>
      <c r="BK9" s="308"/>
      <c r="BL9" s="308"/>
      <c r="BM9" s="308"/>
      <c r="BN9" s="308"/>
      <c r="BO9" s="308"/>
      <c r="BP9" s="308"/>
      <c r="BQ9" s="308"/>
      <c r="BR9" s="309"/>
      <c r="BS9" s="314"/>
      <c r="BT9" s="243"/>
      <c r="BU9" s="243"/>
      <c r="BV9" s="298"/>
      <c r="BW9" s="73"/>
      <c r="BX9" s="73"/>
      <c r="BY9" s="73"/>
      <c r="BZ9" s="73"/>
      <c r="CA9" s="73"/>
      <c r="CB9" s="73"/>
      <c r="CC9" s="74" t="s">
        <v>183</v>
      </c>
      <c r="CD9" s="73"/>
      <c r="CE9" s="73" t="s">
        <v>184</v>
      </c>
      <c r="CF9" s="30"/>
      <c r="CG9" s="15" t="s">
        <v>152</v>
      </c>
      <c r="CH9" s="15" t="s">
        <v>653</v>
      </c>
      <c r="CI9" s="15" t="s">
        <v>154</v>
      </c>
      <c r="CJ9" s="15" t="s">
        <v>155</v>
      </c>
      <c r="CK9" s="25" t="str">
        <f t="shared" ca="1" si="0"/>
        <v>&lt;e11b&gt;0&lt;/e11b&gt;</v>
      </c>
      <c r="CL9" s="15"/>
    </row>
    <row r="10" spans="1:99" ht="12.75" customHeight="1" thickTop="1" thickBot="1">
      <c r="A10" s="39" t="s">
        <v>185</v>
      </c>
      <c r="B10" s="39"/>
      <c r="C10" s="39"/>
      <c r="D10" s="39"/>
      <c r="E10" s="231">
        <v>10</v>
      </c>
      <c r="F10" s="231">
        <v>0</v>
      </c>
      <c r="G10" s="231">
        <v>1</v>
      </c>
      <c r="H10" s="260">
        <v>1</v>
      </c>
      <c r="I10" s="231">
        <v>1</v>
      </c>
      <c r="J10" s="260">
        <v>2</v>
      </c>
      <c r="K10" s="224">
        <v>15</v>
      </c>
      <c r="L10" s="38"/>
      <c r="M10" s="75"/>
      <c r="N10" s="76"/>
      <c r="O10" s="70"/>
      <c r="P10" s="70"/>
      <c r="Q10" s="70"/>
      <c r="R10" s="70"/>
      <c r="S10" s="70"/>
      <c r="T10" s="77"/>
      <c r="U10" s="77"/>
      <c r="V10" s="218"/>
      <c r="W10" s="72"/>
      <c r="X10" s="77"/>
      <c r="Y10" s="38"/>
      <c r="Z10" s="41" t="s">
        <v>186</v>
      </c>
      <c r="AA10" s="41"/>
      <c r="AB10" s="41"/>
      <c r="AC10" s="41"/>
      <c r="AD10" s="41"/>
      <c r="AE10" s="41"/>
      <c r="AF10" s="41"/>
      <c r="AG10" s="41"/>
      <c r="AH10" s="231">
        <v>0</v>
      </c>
      <c r="AI10" s="38"/>
      <c r="AJ10" s="38"/>
      <c r="AK10" s="38"/>
      <c r="AL10" s="38"/>
      <c r="AM10" s="38"/>
      <c r="AN10" s="38"/>
      <c r="AO10" s="38"/>
      <c r="AP10" s="46"/>
      <c r="AQ10" s="46"/>
      <c r="AR10" s="46"/>
      <c r="AS10" s="46"/>
      <c r="AT10" s="52" t="s">
        <v>141</v>
      </c>
      <c r="AU10" s="52" t="s">
        <v>166</v>
      </c>
      <c r="AV10" s="52" t="s">
        <v>168</v>
      </c>
      <c r="AW10" s="52" t="s">
        <v>169</v>
      </c>
      <c r="AX10" s="52" t="s">
        <v>170</v>
      </c>
      <c r="AY10" s="52" t="s">
        <v>171</v>
      </c>
      <c r="AZ10" s="52" t="s">
        <v>172</v>
      </c>
      <c r="BA10" s="52" t="s">
        <v>173</v>
      </c>
      <c r="BB10" s="38"/>
      <c r="BC10" s="38"/>
      <c r="BD10" s="36"/>
      <c r="BE10" s="36"/>
      <c r="BF10" s="302"/>
      <c r="BG10" s="310"/>
      <c r="BH10" s="311"/>
      <c r="BI10" s="311"/>
      <c r="BJ10" s="311"/>
      <c r="BK10" s="311"/>
      <c r="BL10" s="311"/>
      <c r="BM10" s="311"/>
      <c r="BN10" s="311"/>
      <c r="BO10" s="311"/>
      <c r="BP10" s="311"/>
      <c r="BQ10" s="311"/>
      <c r="BR10" s="312"/>
      <c r="BS10" s="314"/>
      <c r="BT10" s="243"/>
      <c r="BU10" s="243"/>
      <c r="BV10" s="298"/>
      <c r="BW10" s="73"/>
      <c r="BX10" s="73"/>
      <c r="BY10" s="73"/>
      <c r="BZ10" s="73"/>
      <c r="CA10" s="73"/>
      <c r="CB10" s="73"/>
      <c r="CC10" s="73" t="s">
        <v>187</v>
      </c>
      <c r="CD10" s="73" t="s">
        <v>188</v>
      </c>
      <c r="CE10" s="73"/>
      <c r="CF10" s="30"/>
      <c r="CG10" s="15" t="s">
        <v>152</v>
      </c>
      <c r="CH10" s="15" t="s">
        <v>654</v>
      </c>
      <c r="CI10" s="15" t="s">
        <v>154</v>
      </c>
      <c r="CJ10" s="15" t="s">
        <v>155</v>
      </c>
      <c r="CK10" s="25" t="str">
        <f t="shared" ca="1" si="0"/>
        <v>&lt;e11c&gt;1&lt;/e11c&gt;</v>
      </c>
      <c r="CL10" s="15" t="s">
        <v>189</v>
      </c>
    </row>
    <row r="11" spans="1:99" ht="12.75" customHeight="1" thickTop="1" thickBot="1">
      <c r="A11" s="78"/>
      <c r="B11" s="39"/>
      <c r="C11" s="39"/>
      <c r="D11" s="39"/>
      <c r="E11" s="231"/>
      <c r="F11" s="231"/>
      <c r="G11" s="231"/>
      <c r="H11" s="260"/>
      <c r="I11" s="261"/>
      <c r="J11" s="260"/>
      <c r="K11" s="225"/>
      <c r="L11" s="38"/>
      <c r="M11" s="75"/>
      <c r="N11" s="38" t="s">
        <v>190</v>
      </c>
      <c r="O11" s="38"/>
      <c r="P11" s="38"/>
      <c r="Q11" s="38"/>
      <c r="R11" s="38"/>
      <c r="S11" s="38"/>
      <c r="T11" s="38"/>
      <c r="U11" s="38"/>
      <c r="V11" s="205">
        <v>2</v>
      </c>
      <c r="W11" s="72"/>
      <c r="X11" s="38"/>
      <c r="Y11" s="38"/>
      <c r="Z11" s="41" t="s">
        <v>191</v>
      </c>
      <c r="AA11" s="41"/>
      <c r="AB11" s="41"/>
      <c r="AC11" s="41"/>
      <c r="AD11" s="41"/>
      <c r="AE11" s="41"/>
      <c r="AF11" s="41"/>
      <c r="AG11" s="41"/>
      <c r="AH11" s="263"/>
      <c r="AI11" s="38"/>
      <c r="AJ11" s="38"/>
      <c r="AK11" s="38"/>
      <c r="AL11" s="38"/>
      <c r="AM11" s="38"/>
      <c r="AN11" s="38"/>
      <c r="AO11" s="38"/>
      <c r="AP11" s="46" t="s">
        <v>192</v>
      </c>
      <c r="AQ11" s="79"/>
      <c r="AR11" s="46"/>
      <c r="AS11" s="46"/>
      <c r="AT11" s="231">
        <v>0</v>
      </c>
      <c r="AU11" s="231">
        <v>0</v>
      </c>
      <c r="AV11" s="231">
        <v>0</v>
      </c>
      <c r="AW11" s="231">
        <v>0</v>
      </c>
      <c r="AX11" s="231">
        <v>0</v>
      </c>
      <c r="AY11" s="231">
        <v>0</v>
      </c>
      <c r="AZ11" s="231">
        <v>0</v>
      </c>
      <c r="BA11" s="224">
        <v>0</v>
      </c>
      <c r="BB11" s="38"/>
      <c r="BC11" s="36"/>
      <c r="BD11" s="80"/>
      <c r="BE11" s="80"/>
      <c r="BF11" s="303"/>
      <c r="BG11" s="271" t="s">
        <v>193</v>
      </c>
      <c r="BH11" s="271" t="s">
        <v>194</v>
      </c>
      <c r="BI11" s="271" t="s">
        <v>195</v>
      </c>
      <c r="BJ11" s="271" t="s">
        <v>196</v>
      </c>
      <c r="BK11" s="271" t="s">
        <v>197</v>
      </c>
      <c r="BL11" s="271" t="s">
        <v>198</v>
      </c>
      <c r="BM11" s="271" t="s">
        <v>199</v>
      </c>
      <c r="BN11" s="271" t="s">
        <v>200</v>
      </c>
      <c r="BO11" s="274" t="s">
        <v>201</v>
      </c>
      <c r="BP11" s="271" t="s">
        <v>202</v>
      </c>
      <c r="BQ11" s="274" t="s">
        <v>921</v>
      </c>
      <c r="BR11" s="271" t="s">
        <v>203</v>
      </c>
      <c r="BS11" s="314"/>
      <c r="BT11" s="243"/>
      <c r="BU11" s="243"/>
      <c r="BV11" s="298"/>
      <c r="BW11" s="73"/>
      <c r="BX11" s="36"/>
      <c r="BY11" s="36"/>
      <c r="BZ11" s="73"/>
      <c r="CA11" s="73"/>
      <c r="CB11" s="73"/>
      <c r="CC11" s="74" t="s">
        <v>204</v>
      </c>
      <c r="CD11" s="73"/>
      <c r="CE11" s="73"/>
      <c r="CF11" s="30"/>
      <c r="CG11" s="15" t="s">
        <v>152</v>
      </c>
      <c r="CH11" s="15" t="s">
        <v>655</v>
      </c>
      <c r="CI11" s="15" t="s">
        <v>154</v>
      </c>
      <c r="CJ11" s="15" t="s">
        <v>155</v>
      </c>
      <c r="CK11" s="25" t="str">
        <f t="shared" ca="1" si="0"/>
        <v>&lt;e11d&gt;1&lt;/e11d&gt;</v>
      </c>
      <c r="CL11" s="15" t="s">
        <v>205</v>
      </c>
    </row>
    <row r="12" spans="1:99" ht="25.5" customHeight="1" thickTop="1" thickBot="1">
      <c r="A12" s="39" t="s">
        <v>206</v>
      </c>
      <c r="B12" s="78"/>
      <c r="C12" s="78"/>
      <c r="D12" s="78"/>
      <c r="E12" s="231">
        <v>2</v>
      </c>
      <c r="F12" s="231">
        <v>0</v>
      </c>
      <c r="G12" s="231">
        <v>0</v>
      </c>
      <c r="H12" s="260">
        <v>1</v>
      </c>
      <c r="I12" s="231">
        <v>0</v>
      </c>
      <c r="J12" s="260">
        <v>0</v>
      </c>
      <c r="K12" s="224">
        <v>3</v>
      </c>
      <c r="L12" s="38"/>
      <c r="M12" s="75"/>
      <c r="N12" s="38"/>
      <c r="O12" s="49"/>
      <c r="P12" s="38"/>
      <c r="Q12" s="38"/>
      <c r="R12" s="38"/>
      <c r="S12" s="38"/>
      <c r="T12" s="38"/>
      <c r="U12" s="38"/>
      <c r="V12" s="218"/>
      <c r="W12" s="72"/>
      <c r="X12" s="38"/>
      <c r="Y12" s="38"/>
      <c r="Z12" s="81" t="s">
        <v>879</v>
      </c>
      <c r="AA12" s="81"/>
      <c r="AB12" s="81"/>
      <c r="AC12" s="81"/>
      <c r="AD12" s="41"/>
      <c r="AE12" s="41"/>
      <c r="AF12" s="38"/>
      <c r="AG12" s="38"/>
      <c r="AH12" s="59">
        <v>0</v>
      </c>
      <c r="AI12" s="38"/>
      <c r="AJ12" s="38"/>
      <c r="AK12" s="38"/>
      <c r="AL12" s="38"/>
      <c r="AM12" s="38"/>
      <c r="AN12" s="38"/>
      <c r="AO12" s="38"/>
      <c r="AP12" s="46" t="s">
        <v>207</v>
      </c>
      <c r="AQ12" s="66"/>
      <c r="AR12" s="46"/>
      <c r="AS12" s="46"/>
      <c r="AT12" s="231"/>
      <c r="AU12" s="231"/>
      <c r="AV12" s="231"/>
      <c r="AW12" s="231"/>
      <c r="AX12" s="231"/>
      <c r="AY12" s="231"/>
      <c r="AZ12" s="231"/>
      <c r="BA12" s="225"/>
      <c r="BB12" s="38"/>
      <c r="BC12" s="36"/>
      <c r="BD12" s="80"/>
      <c r="BE12" s="80"/>
      <c r="BF12" s="303"/>
      <c r="BG12" s="208"/>
      <c r="BH12" s="208"/>
      <c r="BI12" s="208"/>
      <c r="BJ12" s="208"/>
      <c r="BK12" s="208"/>
      <c r="BL12" s="208"/>
      <c r="BM12" s="208"/>
      <c r="BN12" s="208"/>
      <c r="BO12" s="211"/>
      <c r="BP12" s="208"/>
      <c r="BQ12" s="300"/>
      <c r="BR12" s="208"/>
      <c r="BS12" s="315"/>
      <c r="BT12" s="244"/>
      <c r="BU12" s="244"/>
      <c r="BV12" s="299"/>
      <c r="BW12" s="73"/>
      <c r="BX12" s="82" t="s">
        <v>208</v>
      </c>
      <c r="BY12" s="73"/>
      <c r="BZ12" s="73"/>
      <c r="CA12" s="73"/>
      <c r="CB12" s="73"/>
      <c r="CC12" s="205">
        <v>43</v>
      </c>
      <c r="CD12" s="205">
        <v>0</v>
      </c>
      <c r="CE12" s="205">
        <v>43</v>
      </c>
      <c r="CF12" s="30"/>
      <c r="CG12" s="15" t="s">
        <v>152</v>
      </c>
      <c r="CH12" s="15" t="s">
        <v>656</v>
      </c>
      <c r="CI12" s="15" t="s">
        <v>154</v>
      </c>
      <c r="CJ12" s="15" t="s">
        <v>155</v>
      </c>
      <c r="CK12" s="25" t="str">
        <f t="shared" ca="1" si="0"/>
        <v>&lt;e11e&gt;1&lt;/e11e&gt;</v>
      </c>
      <c r="CL12" s="15" t="s">
        <v>209</v>
      </c>
    </row>
    <row r="13" spans="1:99" ht="12.75" customHeight="1" thickTop="1" thickBot="1">
      <c r="A13" s="78"/>
      <c r="B13" s="78"/>
      <c r="C13" s="78"/>
      <c r="D13" s="78"/>
      <c r="E13" s="231"/>
      <c r="F13" s="231"/>
      <c r="G13" s="231"/>
      <c r="H13" s="260"/>
      <c r="I13" s="261"/>
      <c r="J13" s="260"/>
      <c r="K13" s="225"/>
      <c r="L13" s="38"/>
      <c r="M13" s="37"/>
      <c r="N13" s="38" t="s">
        <v>210</v>
      </c>
      <c r="O13" s="66"/>
      <c r="P13" s="38"/>
      <c r="Q13" s="38"/>
      <c r="R13" s="38"/>
      <c r="S13" s="38"/>
      <c r="T13" s="38"/>
      <c r="U13" s="38"/>
      <c r="V13" s="223">
        <v>1</v>
      </c>
      <c r="W13" s="72"/>
      <c r="X13" s="38"/>
      <c r="Y13" s="38"/>
      <c r="Z13" s="41" t="s">
        <v>274</v>
      </c>
      <c r="AA13" s="41"/>
      <c r="AB13" s="41"/>
      <c r="AC13" s="41"/>
      <c r="AD13" s="41"/>
      <c r="AE13" s="41"/>
      <c r="AF13" s="38"/>
      <c r="AG13" s="38"/>
      <c r="AH13" s="62">
        <v>0</v>
      </c>
      <c r="AI13" s="38"/>
      <c r="AJ13" s="38"/>
      <c r="AK13" s="38"/>
      <c r="AL13" s="38"/>
      <c r="AM13" s="38"/>
      <c r="AN13" s="38"/>
      <c r="AO13" s="38"/>
      <c r="AP13" s="46" t="s">
        <v>211</v>
      </c>
      <c r="AQ13" s="66"/>
      <c r="AR13" s="46"/>
      <c r="AS13" s="46"/>
      <c r="AT13" s="205">
        <v>0</v>
      </c>
      <c r="AU13" s="205">
        <v>0</v>
      </c>
      <c r="AV13" s="205">
        <v>0</v>
      </c>
      <c r="AW13" s="205">
        <v>0</v>
      </c>
      <c r="AX13" s="205">
        <v>0</v>
      </c>
      <c r="AY13" s="205">
        <v>0</v>
      </c>
      <c r="AZ13" s="205">
        <v>0</v>
      </c>
      <c r="BA13" s="205">
        <v>0</v>
      </c>
      <c r="BB13" s="38"/>
      <c r="BC13" s="36"/>
      <c r="BD13" s="36"/>
      <c r="BE13" s="36"/>
      <c r="BF13" s="52" t="s">
        <v>141</v>
      </c>
      <c r="BG13" s="52" t="s">
        <v>166</v>
      </c>
      <c r="BH13" s="52" t="s">
        <v>168</v>
      </c>
      <c r="BI13" s="52" t="s">
        <v>169</v>
      </c>
      <c r="BJ13" s="52" t="s">
        <v>170</v>
      </c>
      <c r="BK13" s="52" t="s">
        <v>171</v>
      </c>
      <c r="BL13" s="52" t="s">
        <v>172</v>
      </c>
      <c r="BM13" s="52" t="s">
        <v>173</v>
      </c>
      <c r="BN13" s="83" t="s">
        <v>174</v>
      </c>
      <c r="BO13" s="83" t="s">
        <v>175</v>
      </c>
      <c r="BP13" s="83" t="s">
        <v>176</v>
      </c>
      <c r="BQ13" s="196" t="s">
        <v>177</v>
      </c>
      <c r="BR13" s="196" t="s">
        <v>178</v>
      </c>
      <c r="BS13" s="196" t="s">
        <v>179</v>
      </c>
      <c r="BT13" s="196" t="s">
        <v>180</v>
      </c>
      <c r="BU13" s="196" t="s">
        <v>181</v>
      </c>
      <c r="BV13" s="196" t="s">
        <v>922</v>
      </c>
      <c r="BW13" s="83"/>
      <c r="BX13" s="82" t="s">
        <v>212</v>
      </c>
      <c r="BY13" s="73"/>
      <c r="BZ13" s="83"/>
      <c r="CA13" s="83"/>
      <c r="CB13" s="83"/>
      <c r="CC13" s="218"/>
      <c r="CD13" s="218"/>
      <c r="CE13" s="218"/>
      <c r="CF13" s="32"/>
      <c r="CG13" s="15" t="s">
        <v>152</v>
      </c>
      <c r="CH13" s="15" t="s">
        <v>657</v>
      </c>
      <c r="CI13" s="15" t="s">
        <v>154</v>
      </c>
      <c r="CJ13" s="15" t="s">
        <v>155</v>
      </c>
      <c r="CK13" s="25" t="str">
        <f t="shared" ca="1" si="0"/>
        <v>&lt;e11f&gt;2&lt;/e11f&gt;</v>
      </c>
      <c r="CL13" s="15" t="s">
        <v>213</v>
      </c>
    </row>
    <row r="14" spans="1:99" ht="12.75" customHeight="1" thickTop="1" thickBot="1">
      <c r="A14" s="39" t="s">
        <v>214</v>
      </c>
      <c r="B14" s="78"/>
      <c r="C14" s="78"/>
      <c r="D14" s="78"/>
      <c r="E14" s="231">
        <v>2</v>
      </c>
      <c r="F14" s="231">
        <v>1</v>
      </c>
      <c r="G14" s="231">
        <v>0</v>
      </c>
      <c r="H14" s="260">
        <v>0</v>
      </c>
      <c r="I14" s="231">
        <v>0</v>
      </c>
      <c r="J14" s="260">
        <v>0</v>
      </c>
      <c r="K14" s="224">
        <v>3</v>
      </c>
      <c r="L14" s="38"/>
      <c r="M14" s="37"/>
      <c r="N14" s="38"/>
      <c r="O14" s="84"/>
      <c r="P14" s="38"/>
      <c r="Q14" s="38"/>
      <c r="R14" s="38"/>
      <c r="S14" s="38"/>
      <c r="T14" s="39"/>
      <c r="U14" s="39"/>
      <c r="V14" s="218"/>
      <c r="W14" s="72"/>
      <c r="X14" s="39"/>
      <c r="Y14" s="38"/>
      <c r="Z14" s="38" t="s">
        <v>215</v>
      </c>
      <c r="AA14" s="38"/>
      <c r="AB14" s="38"/>
      <c r="AC14" s="38"/>
      <c r="AD14" s="38"/>
      <c r="AE14" s="38"/>
      <c r="AF14" s="38"/>
      <c r="AG14" s="38"/>
      <c r="AH14" s="231">
        <v>2</v>
      </c>
      <c r="AI14" s="38"/>
      <c r="AJ14" s="38"/>
      <c r="AK14" s="38"/>
      <c r="AL14" s="38"/>
      <c r="AM14" s="38"/>
      <c r="AN14" s="38"/>
      <c r="AO14" s="38"/>
      <c r="AP14" s="46"/>
      <c r="AQ14" s="66"/>
      <c r="AR14" s="46"/>
      <c r="AS14" s="46"/>
      <c r="AT14" s="211"/>
      <c r="AU14" s="211"/>
      <c r="AV14" s="211"/>
      <c r="AW14" s="211"/>
      <c r="AX14" s="211"/>
      <c r="AY14" s="211"/>
      <c r="AZ14" s="211"/>
      <c r="BA14" s="211"/>
      <c r="BB14" s="38"/>
      <c r="BC14" s="85" t="s">
        <v>185</v>
      </c>
      <c r="BD14" s="85"/>
      <c r="BE14" s="36"/>
      <c r="BF14" s="86"/>
      <c r="BG14" s="86"/>
      <c r="BH14" s="86"/>
      <c r="BI14" s="86"/>
      <c r="BJ14" s="86"/>
      <c r="BK14" s="86"/>
      <c r="BL14" s="86"/>
      <c r="BM14" s="36"/>
      <c r="BN14" s="36"/>
      <c r="BO14" s="36"/>
      <c r="BP14" s="36"/>
      <c r="BQ14" s="197"/>
      <c r="BR14" s="197"/>
      <c r="BS14" s="197"/>
      <c r="BT14" s="197"/>
      <c r="BU14" s="197"/>
      <c r="BV14" s="198"/>
      <c r="BW14" s="87"/>
      <c r="BX14" s="85" t="s">
        <v>216</v>
      </c>
      <c r="BY14" s="87"/>
      <c r="BZ14" s="87"/>
      <c r="CA14" s="87"/>
      <c r="CB14" s="87"/>
      <c r="CC14" s="72"/>
      <c r="CD14" s="87"/>
      <c r="CE14" s="87"/>
      <c r="CF14" s="34"/>
      <c r="CG14" s="15" t="s">
        <v>152</v>
      </c>
      <c r="CH14" s="15" t="s">
        <v>658</v>
      </c>
      <c r="CI14" s="15" t="s">
        <v>154</v>
      </c>
      <c r="CJ14" s="15" t="s">
        <v>155</v>
      </c>
      <c r="CK14" s="25" t="str">
        <f t="shared" ca="1" si="0"/>
        <v>&lt;e11g&gt;15&lt;/e11g&gt;</v>
      </c>
      <c r="CL14" s="15" t="s">
        <v>217</v>
      </c>
    </row>
    <row r="15" spans="1:99" ht="12.75" customHeight="1" thickTop="1" thickBot="1">
      <c r="A15" s="78"/>
      <c r="B15" s="78"/>
      <c r="C15" s="78"/>
      <c r="D15" s="78"/>
      <c r="E15" s="231"/>
      <c r="F15" s="231"/>
      <c r="G15" s="231"/>
      <c r="H15" s="260"/>
      <c r="I15" s="261"/>
      <c r="J15" s="260"/>
      <c r="K15" s="225"/>
      <c r="L15" s="38"/>
      <c r="M15" s="37"/>
      <c r="N15" s="38" t="s">
        <v>887</v>
      </c>
      <c r="O15" s="78"/>
      <c r="P15" s="38"/>
      <c r="Q15" s="38"/>
      <c r="R15" s="38"/>
      <c r="S15" s="38"/>
      <c r="T15" s="38"/>
      <c r="U15" s="38"/>
      <c r="V15" s="38"/>
      <c r="W15" s="38"/>
      <c r="X15" s="71"/>
      <c r="Y15" s="38"/>
      <c r="Z15" s="38" t="s">
        <v>218</v>
      </c>
      <c r="AA15" s="38"/>
      <c r="AB15" s="38"/>
      <c r="AC15" s="38"/>
      <c r="AD15" s="38"/>
      <c r="AE15" s="38"/>
      <c r="AF15" s="38"/>
      <c r="AG15" s="38"/>
      <c r="AH15" s="263"/>
      <c r="AI15" s="38"/>
      <c r="AJ15" s="38"/>
      <c r="AK15" s="38"/>
      <c r="AL15" s="38"/>
      <c r="AM15" s="38"/>
      <c r="AN15" s="38"/>
      <c r="AO15" s="38"/>
      <c r="AP15" s="46" t="s">
        <v>219</v>
      </c>
      <c r="AQ15" s="46"/>
      <c r="AR15" s="46"/>
      <c r="AS15" s="46"/>
      <c r="AT15" s="205">
        <v>2</v>
      </c>
      <c r="AU15" s="205">
        <v>0</v>
      </c>
      <c r="AV15" s="205">
        <v>0</v>
      </c>
      <c r="AW15" s="205">
        <v>0</v>
      </c>
      <c r="AX15" s="205">
        <v>0</v>
      </c>
      <c r="AY15" s="205">
        <v>0</v>
      </c>
      <c r="AZ15" s="205">
        <v>0</v>
      </c>
      <c r="BA15" s="236">
        <v>2</v>
      </c>
      <c r="BB15" s="38"/>
      <c r="BC15" s="36"/>
      <c r="BD15" s="199"/>
      <c r="BE15" s="36"/>
      <c r="BF15" s="207">
        <v>0</v>
      </c>
      <c r="BG15" s="207">
        <v>1</v>
      </c>
      <c r="BH15" s="207">
        <v>0</v>
      </c>
      <c r="BI15" s="207">
        <v>0</v>
      </c>
      <c r="BJ15" s="207">
        <v>0</v>
      </c>
      <c r="BK15" s="207">
        <v>0</v>
      </c>
      <c r="BL15" s="207">
        <v>0</v>
      </c>
      <c r="BM15" s="207">
        <v>0</v>
      </c>
      <c r="BN15" s="207">
        <v>0</v>
      </c>
      <c r="BO15" s="207">
        <v>0</v>
      </c>
      <c r="BP15" s="207">
        <v>0</v>
      </c>
      <c r="BQ15" s="207">
        <v>0</v>
      </c>
      <c r="BR15" s="207">
        <v>0</v>
      </c>
      <c r="BS15" s="207">
        <v>1</v>
      </c>
      <c r="BT15" s="207">
        <v>2</v>
      </c>
      <c r="BU15" s="207">
        <v>13</v>
      </c>
      <c r="BV15" s="207">
        <v>15</v>
      </c>
      <c r="BW15" s="88"/>
      <c r="BX15" s="88"/>
      <c r="BY15" s="88"/>
      <c r="BZ15" s="88"/>
      <c r="CA15" s="88"/>
      <c r="CB15" s="88"/>
      <c r="CC15" s="72"/>
      <c r="CD15" s="88"/>
      <c r="CE15" s="88"/>
      <c r="CF15" s="31"/>
      <c r="CG15" s="15" t="s">
        <v>152</v>
      </c>
      <c r="CH15" s="15" t="s">
        <v>659</v>
      </c>
      <c r="CI15" s="15" t="s">
        <v>154</v>
      </c>
      <c r="CJ15" s="15" t="s">
        <v>155</v>
      </c>
      <c r="CK15" s="25" t="str">
        <f t="shared" ca="1" si="0"/>
        <v>&lt;e12a&gt;2&lt;/e12a&gt;</v>
      </c>
      <c r="CL15" s="15" t="s">
        <v>220</v>
      </c>
    </row>
    <row r="16" spans="1:99" ht="12.75" customHeight="1" thickTop="1" thickBot="1">
      <c r="A16" s="89" t="s">
        <v>221</v>
      </c>
      <c r="B16" s="66"/>
      <c r="C16" s="66"/>
      <c r="D16" s="66"/>
      <c r="E16" s="231">
        <v>9</v>
      </c>
      <c r="F16" s="231">
        <v>0</v>
      </c>
      <c r="G16" s="231">
        <v>1</v>
      </c>
      <c r="H16" s="260">
        <v>0</v>
      </c>
      <c r="I16" s="231">
        <v>0</v>
      </c>
      <c r="J16" s="260">
        <v>0</v>
      </c>
      <c r="K16" s="224">
        <v>10</v>
      </c>
      <c r="L16" s="38"/>
      <c r="M16" s="37"/>
      <c r="N16" s="38" t="s">
        <v>222</v>
      </c>
      <c r="O16" s="38"/>
      <c r="P16" s="38"/>
      <c r="Q16" s="38"/>
      <c r="R16" s="38"/>
      <c r="S16" s="38"/>
      <c r="T16" s="38"/>
      <c r="U16" s="38"/>
      <c r="V16" s="205">
        <v>5</v>
      </c>
      <c r="W16" s="72"/>
      <c r="X16" s="77"/>
      <c r="Y16" s="38"/>
      <c r="Z16" s="38" t="s">
        <v>223</v>
      </c>
      <c r="AA16" s="38"/>
      <c r="AB16" s="38"/>
      <c r="AC16" s="38"/>
      <c r="AD16" s="38"/>
      <c r="AE16" s="38"/>
      <c r="AF16" s="38"/>
      <c r="AG16" s="38"/>
      <c r="AH16" s="205">
        <v>2</v>
      </c>
      <c r="AI16" s="38"/>
      <c r="AJ16" s="38"/>
      <c r="AK16" s="38"/>
      <c r="AL16" s="38"/>
      <c r="AM16" s="38"/>
      <c r="AN16" s="38"/>
      <c r="AO16" s="38"/>
      <c r="AP16" s="46" t="s">
        <v>224</v>
      </c>
      <c r="AQ16" s="46"/>
      <c r="AR16" s="46"/>
      <c r="AS16" s="46"/>
      <c r="AT16" s="218"/>
      <c r="AU16" s="218"/>
      <c r="AV16" s="218"/>
      <c r="AW16" s="218"/>
      <c r="AX16" s="218"/>
      <c r="AY16" s="218"/>
      <c r="AZ16" s="218"/>
      <c r="BA16" s="217"/>
      <c r="BB16" s="38"/>
      <c r="BC16" s="36"/>
      <c r="BD16" s="200"/>
      <c r="BE16" s="36"/>
      <c r="BF16" s="208"/>
      <c r="BG16" s="208"/>
      <c r="BH16" s="208"/>
      <c r="BI16" s="208"/>
      <c r="BJ16" s="208"/>
      <c r="BK16" s="208"/>
      <c r="BL16" s="208"/>
      <c r="BM16" s="208"/>
      <c r="BN16" s="208"/>
      <c r="BO16" s="208"/>
      <c r="BP16" s="208"/>
      <c r="BQ16" s="208"/>
      <c r="BR16" s="208"/>
      <c r="BS16" s="208"/>
      <c r="BT16" s="208"/>
      <c r="BU16" s="208"/>
      <c r="BV16" s="208"/>
      <c r="BW16" s="88"/>
      <c r="BX16" s="90" t="s">
        <v>225</v>
      </c>
      <c r="BY16" s="88"/>
      <c r="BZ16" s="88"/>
      <c r="CA16" s="88"/>
      <c r="CB16" s="88"/>
      <c r="CC16" s="72"/>
      <c r="CD16" s="88"/>
      <c r="CE16" s="88"/>
      <c r="CF16" s="31"/>
      <c r="CG16" s="15" t="s">
        <v>152</v>
      </c>
      <c r="CH16" s="15" t="s">
        <v>660</v>
      </c>
      <c r="CI16" s="15" t="s">
        <v>154</v>
      </c>
      <c r="CJ16" s="15" t="s">
        <v>155</v>
      </c>
      <c r="CK16" s="25" t="str">
        <f t="shared" ca="1" si="0"/>
        <v>&lt;e12b&gt;0&lt;/e12b&gt;</v>
      </c>
      <c r="CL16" s="15" t="s">
        <v>226</v>
      </c>
    </row>
    <row r="17" spans="1:90" ht="12.75" customHeight="1" thickTop="1" thickBot="1">
      <c r="A17" s="66"/>
      <c r="B17" s="66"/>
      <c r="C17" s="66"/>
      <c r="D17" s="66"/>
      <c r="E17" s="231"/>
      <c r="F17" s="231"/>
      <c r="G17" s="231"/>
      <c r="H17" s="260"/>
      <c r="I17" s="261"/>
      <c r="J17" s="260"/>
      <c r="K17" s="225"/>
      <c r="L17" s="38"/>
      <c r="M17" s="37"/>
      <c r="N17" s="39"/>
      <c r="O17" s="38"/>
      <c r="P17" s="38"/>
      <c r="Q17" s="38"/>
      <c r="R17" s="38"/>
      <c r="S17" s="38"/>
      <c r="T17" s="38"/>
      <c r="U17" s="38"/>
      <c r="V17" s="218"/>
      <c r="W17" s="72"/>
      <c r="X17" s="91"/>
      <c r="Y17" s="38"/>
      <c r="Z17" s="38" t="s">
        <v>227</v>
      </c>
      <c r="AA17" s="38"/>
      <c r="AB17" s="38"/>
      <c r="AC17" s="38"/>
      <c r="AD17" s="38"/>
      <c r="AE17" s="38"/>
      <c r="AF17" s="38"/>
      <c r="AG17" s="38"/>
      <c r="AH17" s="242"/>
      <c r="AI17" s="38"/>
      <c r="AJ17" s="38"/>
      <c r="AK17" s="38"/>
      <c r="AL17" s="38"/>
      <c r="AM17" s="38"/>
      <c r="AN17" s="38"/>
      <c r="AO17" s="38"/>
      <c r="AP17" s="89" t="s">
        <v>228</v>
      </c>
      <c r="AQ17" s="46"/>
      <c r="AR17" s="46"/>
      <c r="AS17" s="46"/>
      <c r="AT17" s="231">
        <v>0</v>
      </c>
      <c r="AU17" s="231">
        <v>0</v>
      </c>
      <c r="AV17" s="231">
        <v>0</v>
      </c>
      <c r="AW17" s="231">
        <v>0</v>
      </c>
      <c r="AX17" s="231">
        <v>0</v>
      </c>
      <c r="AY17" s="231">
        <v>0</v>
      </c>
      <c r="AZ17" s="231">
        <v>0</v>
      </c>
      <c r="BA17" s="224">
        <v>0</v>
      </c>
      <c r="BB17" s="38"/>
      <c r="BC17" s="87" t="s">
        <v>229</v>
      </c>
      <c r="BD17" s="92"/>
      <c r="BE17" s="36"/>
      <c r="BF17" s="36"/>
      <c r="BG17" s="36"/>
      <c r="BH17" s="36"/>
      <c r="BI17" s="36"/>
      <c r="BJ17" s="36"/>
      <c r="BK17" s="36"/>
      <c r="BL17" s="36"/>
      <c r="BM17" s="36"/>
      <c r="BN17" s="36"/>
      <c r="BO17" s="36"/>
      <c r="BP17" s="46"/>
      <c r="BQ17" s="46"/>
      <c r="BR17" s="46"/>
      <c r="BS17" s="72"/>
      <c r="BT17" s="71"/>
      <c r="BU17" s="71"/>
      <c r="BV17" s="36"/>
      <c r="BW17" s="36"/>
      <c r="BX17" s="36"/>
      <c r="BY17" s="36"/>
      <c r="BZ17" s="36"/>
      <c r="CA17" s="36"/>
      <c r="CB17" s="36"/>
      <c r="CC17" s="72"/>
      <c r="CD17" s="36"/>
      <c r="CE17" s="36"/>
      <c r="CF17" s="28"/>
      <c r="CG17" s="15" t="s">
        <v>152</v>
      </c>
      <c r="CH17" s="15" t="s">
        <v>661</v>
      </c>
      <c r="CI17" s="15" t="s">
        <v>154</v>
      </c>
      <c r="CJ17" s="15" t="s">
        <v>155</v>
      </c>
      <c r="CK17" s="25" t="str">
        <f t="shared" ca="1" si="0"/>
        <v>&lt;e12c&gt;0&lt;/e12c&gt;</v>
      </c>
      <c r="CL17" s="15"/>
    </row>
    <row r="18" spans="1:90" ht="14.4" thickTop="1" thickBot="1">
      <c r="A18" s="89" t="s">
        <v>230</v>
      </c>
      <c r="B18" s="38"/>
      <c r="C18" s="66"/>
      <c r="D18" s="38"/>
      <c r="E18" s="231">
        <v>0</v>
      </c>
      <c r="F18" s="231">
        <v>0</v>
      </c>
      <c r="G18" s="231">
        <v>0</v>
      </c>
      <c r="H18" s="231">
        <v>0</v>
      </c>
      <c r="I18" s="231">
        <v>0</v>
      </c>
      <c r="J18" s="231">
        <v>0</v>
      </c>
      <c r="K18" s="224">
        <v>0</v>
      </c>
      <c r="L18" s="38"/>
      <c r="M18" s="37"/>
      <c r="N18" s="38" t="s">
        <v>231</v>
      </c>
      <c r="O18" s="78"/>
      <c r="P18" s="38"/>
      <c r="Q18" s="38"/>
      <c r="R18" s="38"/>
      <c r="S18" s="38"/>
      <c r="T18" s="38"/>
      <c r="U18" s="38"/>
      <c r="V18" s="205">
        <v>0</v>
      </c>
      <c r="W18" s="72"/>
      <c r="X18" s="71"/>
      <c r="Y18" s="38"/>
      <c r="Z18" s="49" t="s">
        <v>888</v>
      </c>
      <c r="AA18" s="38"/>
      <c r="AB18" s="38"/>
      <c r="AC18" s="38"/>
      <c r="AD18" s="38"/>
      <c r="AE18" s="38"/>
      <c r="AF18" s="38"/>
      <c r="AG18" s="38"/>
      <c r="AH18" s="236">
        <v>15</v>
      </c>
      <c r="AI18" s="38"/>
      <c r="AJ18" s="38"/>
      <c r="AK18" s="38"/>
      <c r="AL18" s="38"/>
      <c r="AM18" s="38"/>
      <c r="AN18" s="38"/>
      <c r="AO18" s="38"/>
      <c r="AP18" s="38"/>
      <c r="AQ18" s="46"/>
      <c r="AR18" s="46"/>
      <c r="AS18" s="46"/>
      <c r="AT18" s="231"/>
      <c r="AU18" s="231"/>
      <c r="AV18" s="231"/>
      <c r="AW18" s="231"/>
      <c r="AX18" s="231"/>
      <c r="AY18" s="231"/>
      <c r="AZ18" s="231"/>
      <c r="BA18" s="225"/>
      <c r="BB18" s="38"/>
      <c r="BC18" s="130" t="s">
        <v>927</v>
      </c>
      <c r="BD18" s="92"/>
      <c r="BE18" s="201"/>
      <c r="BF18" s="272"/>
      <c r="BG18" s="207">
        <v>1</v>
      </c>
      <c r="BH18" s="207">
        <v>0</v>
      </c>
      <c r="BI18" s="207">
        <v>0</v>
      </c>
      <c r="BJ18" s="207">
        <v>0</v>
      </c>
      <c r="BK18" s="207">
        <v>0</v>
      </c>
      <c r="BL18" s="207">
        <v>0</v>
      </c>
      <c r="BM18" s="207">
        <v>0</v>
      </c>
      <c r="BN18" s="207">
        <v>0</v>
      </c>
      <c r="BO18" s="207">
        <v>0</v>
      </c>
      <c r="BP18" s="207">
        <v>0</v>
      </c>
      <c r="BQ18" s="207">
        <v>0</v>
      </c>
      <c r="BR18" s="207">
        <v>0</v>
      </c>
      <c r="BS18" s="245"/>
      <c r="BT18" s="207">
        <v>1</v>
      </c>
      <c r="BU18" s="88"/>
      <c r="BV18" s="36"/>
      <c r="BW18" s="36"/>
      <c r="BX18" s="36" t="s">
        <v>232</v>
      </c>
      <c r="BY18" s="36"/>
      <c r="BZ18" s="36"/>
      <c r="CA18" s="36"/>
      <c r="CB18" s="36"/>
      <c r="CC18" s="226">
        <v>0</v>
      </c>
      <c r="CD18" s="36"/>
      <c r="CE18" s="36"/>
      <c r="CF18" s="28"/>
      <c r="CG18" s="15" t="s">
        <v>152</v>
      </c>
      <c r="CH18" s="15" t="s">
        <v>662</v>
      </c>
      <c r="CI18" s="15" t="s">
        <v>154</v>
      </c>
      <c r="CJ18" s="15" t="s">
        <v>155</v>
      </c>
      <c r="CK18" s="25" t="str">
        <f t="shared" ca="1" si="0"/>
        <v>&lt;e12d&gt;1&lt;/e12d&gt;</v>
      </c>
      <c r="CL18" s="15"/>
    </row>
    <row r="19" spans="1:90" ht="16.5" customHeight="1" thickTop="1" thickBot="1">
      <c r="A19" s="66"/>
      <c r="B19" s="66"/>
      <c r="C19" s="66"/>
      <c r="D19" s="38"/>
      <c r="E19" s="231"/>
      <c r="F19" s="231"/>
      <c r="G19" s="231"/>
      <c r="H19" s="231"/>
      <c r="I19" s="231"/>
      <c r="J19" s="231"/>
      <c r="K19" s="225"/>
      <c r="L19" s="38"/>
      <c r="M19" s="37"/>
      <c r="N19" s="38"/>
      <c r="O19" s="38"/>
      <c r="P19" s="38"/>
      <c r="Q19" s="38"/>
      <c r="R19" s="38"/>
      <c r="S19" s="38"/>
      <c r="T19" s="38"/>
      <c r="U19" s="38"/>
      <c r="V19" s="218"/>
      <c r="W19" s="72"/>
      <c r="X19" s="77"/>
      <c r="Y19" s="38"/>
      <c r="Z19" s="49" t="s">
        <v>883</v>
      </c>
      <c r="AA19" s="38"/>
      <c r="AB19" s="38"/>
      <c r="AC19" s="38"/>
      <c r="AD19" s="38"/>
      <c r="AE19" s="38"/>
      <c r="AF19" s="38"/>
      <c r="AG19" s="38"/>
      <c r="AH19" s="217"/>
      <c r="AI19" s="38"/>
      <c r="AJ19" s="38"/>
      <c r="AK19" s="38"/>
      <c r="AL19" s="38"/>
      <c r="AM19" s="38"/>
      <c r="AN19" s="38"/>
      <c r="AO19" s="38"/>
      <c r="AP19" s="46" t="s">
        <v>234</v>
      </c>
      <c r="AQ19" s="38"/>
      <c r="AR19" s="38"/>
      <c r="AS19" s="38"/>
      <c r="AT19" s="205">
        <v>0</v>
      </c>
      <c r="AU19" s="205">
        <v>0</v>
      </c>
      <c r="AV19" s="205">
        <v>0</v>
      </c>
      <c r="AW19" s="205">
        <v>0</v>
      </c>
      <c r="AX19" s="205">
        <v>0</v>
      </c>
      <c r="AY19" s="205">
        <v>0</v>
      </c>
      <c r="AZ19" s="205">
        <v>0</v>
      </c>
      <c r="BA19" s="205">
        <v>0</v>
      </c>
      <c r="BB19" s="38"/>
      <c r="BC19" s="130"/>
      <c r="BD19" s="201"/>
      <c r="BE19" s="201"/>
      <c r="BF19" s="273"/>
      <c r="BG19" s="208"/>
      <c r="BH19" s="208"/>
      <c r="BI19" s="208"/>
      <c r="BJ19" s="208"/>
      <c r="BK19" s="208"/>
      <c r="BL19" s="208"/>
      <c r="BM19" s="208"/>
      <c r="BN19" s="208"/>
      <c r="BO19" s="208"/>
      <c r="BP19" s="208"/>
      <c r="BQ19" s="208"/>
      <c r="BR19" s="208"/>
      <c r="BS19" s="246"/>
      <c r="BT19" s="208"/>
      <c r="BU19" s="93"/>
      <c r="BV19" s="36"/>
      <c r="BW19" s="36"/>
      <c r="BX19" s="36"/>
      <c r="BY19" s="36"/>
      <c r="BZ19" s="36"/>
      <c r="CA19" s="36"/>
      <c r="CB19" s="36"/>
      <c r="CC19" s="227"/>
      <c r="CD19" s="36"/>
      <c r="CE19" s="36"/>
      <c r="CF19" s="28"/>
      <c r="CG19" s="15" t="s">
        <v>152</v>
      </c>
      <c r="CH19" s="15" t="s">
        <v>663</v>
      </c>
      <c r="CI19" s="15" t="s">
        <v>154</v>
      </c>
      <c r="CJ19" s="15" t="s">
        <v>155</v>
      </c>
      <c r="CK19" s="25" t="str">
        <f t="shared" ca="1" si="0"/>
        <v>&lt;e12e&gt;0&lt;/e12e&gt;</v>
      </c>
      <c r="CL19" s="15" t="s">
        <v>973</v>
      </c>
    </row>
    <row r="20" spans="1:90" ht="12.75" customHeight="1" thickTop="1" thickBot="1">
      <c r="A20" s="51" t="s">
        <v>235</v>
      </c>
      <c r="B20" s="66"/>
      <c r="C20" s="66"/>
      <c r="D20" s="66"/>
      <c r="E20" s="231">
        <v>23</v>
      </c>
      <c r="F20" s="231">
        <v>1</v>
      </c>
      <c r="G20" s="231">
        <v>2</v>
      </c>
      <c r="H20" s="231">
        <v>2</v>
      </c>
      <c r="I20" s="231">
        <v>1</v>
      </c>
      <c r="J20" s="231">
        <v>2</v>
      </c>
      <c r="K20" s="231">
        <v>31</v>
      </c>
      <c r="L20" s="38"/>
      <c r="M20" s="37"/>
      <c r="N20" s="38" t="s">
        <v>236</v>
      </c>
      <c r="O20" s="38"/>
      <c r="P20" s="38"/>
      <c r="Q20" s="38"/>
      <c r="R20" s="38"/>
      <c r="S20" s="38"/>
      <c r="T20" s="38"/>
      <c r="U20" s="38"/>
      <c r="V20" s="205">
        <v>0</v>
      </c>
      <c r="W20" s="72"/>
      <c r="X20" s="91"/>
      <c r="Y20" s="38"/>
      <c r="Z20" s="38"/>
      <c r="AA20" s="38"/>
      <c r="AB20" s="38"/>
      <c r="AC20" s="38"/>
      <c r="AD20" s="38"/>
      <c r="AE20" s="38"/>
      <c r="AF20" s="38"/>
      <c r="AG20" s="38"/>
      <c r="AH20" s="38"/>
      <c r="AI20" s="38"/>
      <c r="AJ20" s="38"/>
      <c r="AK20" s="38"/>
      <c r="AL20" s="38"/>
      <c r="AM20" s="38"/>
      <c r="AN20" s="38"/>
      <c r="AO20" s="38"/>
      <c r="AP20" s="38"/>
      <c r="AQ20" s="38"/>
      <c r="AR20" s="38"/>
      <c r="AS20" s="38"/>
      <c r="AT20" s="211"/>
      <c r="AU20" s="211"/>
      <c r="AV20" s="211"/>
      <c r="AW20" s="211"/>
      <c r="AX20" s="211"/>
      <c r="AY20" s="211"/>
      <c r="AZ20" s="211"/>
      <c r="BA20" s="211"/>
      <c r="BB20" s="38"/>
      <c r="BC20" s="130" t="s">
        <v>928</v>
      </c>
      <c r="BD20" s="38"/>
      <c r="BE20" s="38"/>
      <c r="BF20" s="245"/>
      <c r="BG20" s="245"/>
      <c r="BH20" s="245"/>
      <c r="BI20" s="245"/>
      <c r="BJ20" s="245"/>
      <c r="BK20" s="245"/>
      <c r="BL20" s="245"/>
      <c r="BM20" s="245"/>
      <c r="BN20" s="245"/>
      <c r="BO20" s="245"/>
      <c r="BP20" s="245"/>
      <c r="BQ20" s="207">
        <v>0</v>
      </c>
      <c r="BR20" s="245"/>
      <c r="BS20" s="269"/>
      <c r="BT20" s="209">
        <v>0</v>
      </c>
      <c r="BU20" s="88"/>
      <c r="BV20" s="38"/>
      <c r="BW20" s="38"/>
      <c r="BX20" s="38"/>
      <c r="BY20" s="38"/>
      <c r="BZ20" s="38"/>
      <c r="CA20" s="38"/>
      <c r="CB20" s="38"/>
      <c r="CC20" s="72"/>
      <c r="CD20" s="38"/>
      <c r="CE20" s="38"/>
      <c r="CF20" s="17"/>
      <c r="CG20" s="15" t="s">
        <v>152</v>
      </c>
      <c r="CH20" s="15" t="s">
        <v>664</v>
      </c>
      <c r="CI20" s="15" t="s">
        <v>154</v>
      </c>
      <c r="CJ20" s="15" t="s">
        <v>155</v>
      </c>
      <c r="CK20" s="25" t="str">
        <f t="shared" ca="1" si="0"/>
        <v>&lt;e12f&gt;0&lt;/e12f&gt;</v>
      </c>
      <c r="CL20" s="15"/>
    </row>
    <row r="21" spans="1:90" ht="13.5" customHeight="1" thickTop="1" thickBot="1">
      <c r="A21" s="38"/>
      <c r="B21" s="78"/>
      <c r="C21" s="78"/>
      <c r="D21" s="78"/>
      <c r="E21" s="231"/>
      <c r="F21" s="231"/>
      <c r="G21" s="231"/>
      <c r="H21" s="231"/>
      <c r="I21" s="231"/>
      <c r="J21" s="231"/>
      <c r="K21" s="231"/>
      <c r="L21" s="38"/>
      <c r="M21" s="37"/>
      <c r="N21" s="38"/>
      <c r="O21" s="78"/>
      <c r="P21" s="38"/>
      <c r="Q21" s="38"/>
      <c r="R21" s="38"/>
      <c r="S21" s="38"/>
      <c r="T21" s="38"/>
      <c r="U21" s="38"/>
      <c r="V21" s="218"/>
      <c r="W21" s="72"/>
      <c r="X21" s="71"/>
      <c r="Y21" s="38"/>
      <c r="Z21" s="94" t="s">
        <v>884</v>
      </c>
      <c r="AA21" s="95"/>
      <c r="AB21" s="95"/>
      <c r="AC21" s="95"/>
      <c r="AD21" s="95"/>
      <c r="AE21" s="95"/>
      <c r="AF21" s="95"/>
      <c r="AG21" s="95"/>
      <c r="AH21" s="95"/>
      <c r="AI21" s="95"/>
      <c r="AJ21" s="95"/>
      <c r="AK21" s="95"/>
      <c r="AL21" s="95"/>
      <c r="AM21" s="95"/>
      <c r="AN21" s="95"/>
      <c r="AO21" s="38"/>
      <c r="AP21" s="63" t="s">
        <v>237</v>
      </c>
      <c r="AQ21" s="46"/>
      <c r="AR21" s="46"/>
      <c r="AS21" s="46"/>
      <c r="AT21" s="205">
        <v>0</v>
      </c>
      <c r="AU21" s="205">
        <v>0</v>
      </c>
      <c r="AV21" s="205">
        <v>0</v>
      </c>
      <c r="AW21" s="205">
        <v>0</v>
      </c>
      <c r="AX21" s="205">
        <v>0</v>
      </c>
      <c r="AY21" s="205">
        <v>0</v>
      </c>
      <c r="AZ21" s="205">
        <v>0</v>
      </c>
      <c r="BA21" s="236">
        <v>0</v>
      </c>
      <c r="BB21" s="38"/>
      <c r="BC21" s="130"/>
      <c r="BD21" s="36"/>
      <c r="BE21" s="36"/>
      <c r="BF21" s="246"/>
      <c r="BG21" s="246"/>
      <c r="BH21" s="246"/>
      <c r="BI21" s="246"/>
      <c r="BJ21" s="246"/>
      <c r="BK21" s="246"/>
      <c r="BL21" s="246"/>
      <c r="BM21" s="246"/>
      <c r="BN21" s="246"/>
      <c r="BO21" s="246"/>
      <c r="BP21" s="246"/>
      <c r="BQ21" s="208"/>
      <c r="BR21" s="246"/>
      <c r="BS21" s="270"/>
      <c r="BT21" s="210"/>
      <c r="BU21" s="93"/>
      <c r="BV21" s="96"/>
      <c r="BW21" s="96"/>
      <c r="BX21" s="96" t="s">
        <v>238</v>
      </c>
      <c r="BY21" s="96"/>
      <c r="BZ21" s="96"/>
      <c r="CA21" s="96"/>
      <c r="CB21" s="96"/>
      <c r="CC21" s="205">
        <v>0</v>
      </c>
      <c r="CD21" s="96"/>
      <c r="CE21" s="96"/>
      <c r="CF21" s="2"/>
      <c r="CG21" s="15" t="s">
        <v>152</v>
      </c>
      <c r="CH21" s="15" t="s">
        <v>665</v>
      </c>
      <c r="CI21" s="15" t="s">
        <v>154</v>
      </c>
      <c r="CJ21" s="15" t="s">
        <v>155</v>
      </c>
      <c r="CK21" s="25" t="str">
        <f t="shared" ca="1" si="0"/>
        <v>&lt;e12g&gt;3&lt;/e12g&gt;</v>
      </c>
      <c r="CL21" s="15">
        <f>(e1c1a+e1c1b+e1c1c)</f>
        <v>8</v>
      </c>
    </row>
    <row r="22" spans="1:90" ht="12.75" customHeight="1" thickTop="1" thickBot="1">
      <c r="A22" s="38"/>
      <c r="B22" s="39"/>
      <c r="C22" s="39"/>
      <c r="D22" s="38"/>
      <c r="E22" s="38"/>
      <c r="F22" s="38"/>
      <c r="G22" s="38"/>
      <c r="H22" s="38"/>
      <c r="I22" s="38"/>
      <c r="J22" s="38"/>
      <c r="K22" s="37"/>
      <c r="L22" s="37"/>
      <c r="M22" s="37"/>
      <c r="N22" s="38" t="s">
        <v>239</v>
      </c>
      <c r="O22" s="38"/>
      <c r="P22" s="38"/>
      <c r="Q22" s="38"/>
      <c r="R22" s="38"/>
      <c r="S22" s="38"/>
      <c r="T22" s="38"/>
      <c r="U22" s="38"/>
      <c r="V22" s="205">
        <v>0</v>
      </c>
      <c r="W22" s="72"/>
      <c r="X22" s="77"/>
      <c r="Y22" s="38"/>
      <c r="Z22" s="38" t="s">
        <v>233</v>
      </c>
      <c r="AA22" s="95"/>
      <c r="AB22" s="95"/>
      <c r="AC22" s="95"/>
      <c r="AD22" s="95"/>
      <c r="AE22" s="95"/>
      <c r="AF22" s="95"/>
      <c r="AG22" s="95"/>
      <c r="AH22" s="95"/>
      <c r="AI22" s="95"/>
      <c r="AJ22" s="95"/>
      <c r="AK22" s="95"/>
      <c r="AL22" s="95"/>
      <c r="AM22" s="95"/>
      <c r="AN22" s="95"/>
      <c r="AO22" s="38"/>
      <c r="AP22" s="46"/>
      <c r="AQ22" s="46"/>
      <c r="AR22" s="46"/>
      <c r="AS22" s="46"/>
      <c r="AT22" s="218"/>
      <c r="AU22" s="218"/>
      <c r="AV22" s="218"/>
      <c r="AW22" s="218"/>
      <c r="AX22" s="218"/>
      <c r="AY22" s="218"/>
      <c r="AZ22" s="218"/>
      <c r="BA22" s="217"/>
      <c r="BB22" s="38"/>
      <c r="BC22" s="36" t="s">
        <v>240</v>
      </c>
      <c r="BD22" s="36"/>
      <c r="BE22" s="36"/>
      <c r="BF22" s="245"/>
      <c r="BG22" s="207">
        <v>0</v>
      </c>
      <c r="BH22" s="207">
        <v>0</v>
      </c>
      <c r="BI22" s="207">
        <v>0</v>
      </c>
      <c r="BJ22" s="207">
        <v>0</v>
      </c>
      <c r="BK22" s="207">
        <v>0</v>
      </c>
      <c r="BL22" s="207">
        <v>0</v>
      </c>
      <c r="BM22" s="207">
        <v>0</v>
      </c>
      <c r="BN22" s="207">
        <v>0</v>
      </c>
      <c r="BO22" s="207">
        <v>0</v>
      </c>
      <c r="BP22" s="207">
        <v>0</v>
      </c>
      <c r="BQ22" s="207">
        <v>0</v>
      </c>
      <c r="BR22" s="207">
        <v>0</v>
      </c>
      <c r="BS22" s="245"/>
      <c r="BT22" s="209">
        <v>0</v>
      </c>
      <c r="BU22" s="88"/>
      <c r="BV22" s="97"/>
      <c r="BW22" s="97"/>
      <c r="BX22" s="97"/>
      <c r="BY22" s="97"/>
      <c r="BZ22" s="97"/>
      <c r="CA22" s="97"/>
      <c r="CB22" s="97"/>
      <c r="CC22" s="218"/>
      <c r="CD22" s="97"/>
      <c r="CE22" s="97"/>
      <c r="CF22" s="1"/>
      <c r="CG22" s="15" t="s">
        <v>152</v>
      </c>
      <c r="CH22" s="15" t="s">
        <v>666</v>
      </c>
      <c r="CI22" s="15" t="s">
        <v>154</v>
      </c>
      <c r="CJ22" s="15" t="s">
        <v>155</v>
      </c>
      <c r="CK22" s="25" t="str">
        <f t="shared" ca="1" si="0"/>
        <v>&lt;e13a&gt;2&lt;/e13a&gt;</v>
      </c>
      <c r="CL22" s="15">
        <f>(e6aa+e6ab+e6ac)</f>
        <v>7</v>
      </c>
    </row>
    <row r="23" spans="1:90" ht="12.75" customHeight="1" thickTop="1" thickBot="1">
      <c r="A23" s="39" t="s">
        <v>875</v>
      </c>
      <c r="B23" s="98"/>
      <c r="C23" s="98"/>
      <c r="D23" s="95"/>
      <c r="E23" s="95"/>
      <c r="F23" s="95"/>
      <c r="G23" s="95"/>
      <c r="H23" s="95"/>
      <c r="I23" s="95"/>
      <c r="J23" s="95"/>
      <c r="K23" s="99"/>
      <c r="L23" s="99"/>
      <c r="M23" s="99"/>
      <c r="N23" s="38"/>
      <c r="O23" s="38"/>
      <c r="P23" s="38"/>
      <c r="Q23" s="38"/>
      <c r="R23" s="38"/>
      <c r="S23" s="38"/>
      <c r="T23" s="39"/>
      <c r="U23" s="39"/>
      <c r="V23" s="218"/>
      <c r="W23" s="72"/>
      <c r="X23" s="91"/>
      <c r="Y23" s="38"/>
      <c r="Z23" s="49"/>
      <c r="AA23" s="38"/>
      <c r="AB23" s="38"/>
      <c r="AC23" s="38"/>
      <c r="AD23" s="38"/>
      <c r="AE23" s="38"/>
      <c r="AF23" s="38"/>
      <c r="AG23" s="38"/>
      <c r="AH23" s="38"/>
      <c r="AI23" s="38"/>
      <c r="AJ23" s="38"/>
      <c r="AK23" s="38"/>
      <c r="AL23" s="38"/>
      <c r="AM23" s="38"/>
      <c r="AN23" s="38"/>
      <c r="AO23" s="100"/>
      <c r="AP23" s="41" t="s">
        <v>276</v>
      </c>
      <c r="AQ23" s="41"/>
      <c r="AR23" s="41"/>
      <c r="AS23" s="41"/>
      <c r="AT23" s="205">
        <v>0</v>
      </c>
      <c r="AU23" s="205">
        <v>0</v>
      </c>
      <c r="AV23" s="205">
        <v>0</v>
      </c>
      <c r="AW23" s="205">
        <v>0</v>
      </c>
      <c r="AX23" s="205">
        <v>0</v>
      </c>
      <c r="AY23" s="205">
        <v>0</v>
      </c>
      <c r="AZ23" s="205">
        <v>0</v>
      </c>
      <c r="BA23" s="205">
        <v>0</v>
      </c>
      <c r="BB23" s="38"/>
      <c r="BC23" s="38"/>
      <c r="BD23" s="36"/>
      <c r="BE23" s="36"/>
      <c r="BF23" s="246"/>
      <c r="BG23" s="208"/>
      <c r="BH23" s="208"/>
      <c r="BI23" s="208"/>
      <c r="BJ23" s="208"/>
      <c r="BK23" s="208"/>
      <c r="BL23" s="208"/>
      <c r="BM23" s="208"/>
      <c r="BN23" s="208"/>
      <c r="BO23" s="208"/>
      <c r="BP23" s="208"/>
      <c r="BQ23" s="208"/>
      <c r="BR23" s="208"/>
      <c r="BS23" s="246"/>
      <c r="BT23" s="210"/>
      <c r="BU23" s="93"/>
      <c r="BV23" s="36"/>
      <c r="BW23" s="36"/>
      <c r="BX23" s="36" t="s">
        <v>241</v>
      </c>
      <c r="BY23" s="36"/>
      <c r="BZ23" s="36"/>
      <c r="CA23" s="36"/>
      <c r="CB23" s="36"/>
      <c r="CC23" s="205">
        <v>0</v>
      </c>
      <c r="CD23" s="36"/>
      <c r="CE23" s="36"/>
      <c r="CF23" s="28"/>
      <c r="CG23" s="15" t="s">
        <v>152</v>
      </c>
      <c r="CH23" s="15" t="s">
        <v>667</v>
      </c>
      <c r="CI23" s="15" t="s">
        <v>154</v>
      </c>
      <c r="CJ23" s="15" t="s">
        <v>155</v>
      </c>
      <c r="CK23" s="25" t="str">
        <f t="shared" ca="1" si="0"/>
        <v>&lt;e13b&gt;1&lt;/e13b&gt;</v>
      </c>
      <c r="CL23" s="15"/>
    </row>
    <row r="24" spans="1:90" ht="12.75" customHeight="1" thickTop="1">
      <c r="A24" s="39"/>
      <c r="B24" s="98"/>
      <c r="C24" s="98"/>
      <c r="D24" s="95"/>
      <c r="E24" s="95"/>
      <c r="F24" s="95"/>
      <c r="G24" s="95"/>
      <c r="H24" s="95"/>
      <c r="I24" s="95"/>
      <c r="J24" s="95"/>
      <c r="K24" s="99"/>
      <c r="L24" s="99"/>
      <c r="M24" s="99"/>
      <c r="N24" s="38"/>
      <c r="O24" s="38"/>
      <c r="P24" s="38"/>
      <c r="Q24" s="38"/>
      <c r="R24" s="38"/>
      <c r="S24" s="38"/>
      <c r="T24" s="39"/>
      <c r="U24" s="39"/>
      <c r="V24" s="72"/>
      <c r="W24" s="72"/>
      <c r="X24" s="91"/>
      <c r="Y24" s="38"/>
      <c r="Z24" s="49"/>
      <c r="AA24" s="38"/>
      <c r="AB24" s="38"/>
      <c r="AC24" s="38"/>
      <c r="AD24" s="38"/>
      <c r="AE24" s="38"/>
      <c r="AF24" s="38"/>
      <c r="AG24" s="38"/>
      <c r="AH24" s="38"/>
      <c r="AI24" s="38"/>
      <c r="AJ24" s="38"/>
      <c r="AK24" s="38"/>
      <c r="AL24" s="38"/>
      <c r="AM24" s="38"/>
      <c r="AN24" s="38"/>
      <c r="AO24" s="100"/>
      <c r="AP24" s="41"/>
      <c r="AQ24" s="41"/>
      <c r="AR24" s="41"/>
      <c r="AS24" s="41"/>
      <c r="AT24" s="223"/>
      <c r="AU24" s="223"/>
      <c r="AV24" s="223"/>
      <c r="AW24" s="223"/>
      <c r="AX24" s="223"/>
      <c r="AY24" s="223"/>
      <c r="AZ24" s="223"/>
      <c r="BA24" s="223"/>
      <c r="BB24" s="38"/>
      <c r="BC24" s="36" t="s">
        <v>242</v>
      </c>
      <c r="BD24" s="36"/>
      <c r="BE24" s="36"/>
      <c r="BF24" s="245"/>
      <c r="BG24" s="207">
        <v>0</v>
      </c>
      <c r="BH24" s="207">
        <v>0</v>
      </c>
      <c r="BI24" s="207">
        <v>0</v>
      </c>
      <c r="BJ24" s="207">
        <v>0</v>
      </c>
      <c r="BK24" s="207">
        <v>0</v>
      </c>
      <c r="BL24" s="207">
        <v>0</v>
      </c>
      <c r="BM24" s="207">
        <v>0</v>
      </c>
      <c r="BN24" s="207">
        <v>0</v>
      </c>
      <c r="BO24" s="207">
        <v>0</v>
      </c>
      <c r="BP24" s="207">
        <v>0</v>
      </c>
      <c r="BQ24" s="207">
        <v>0</v>
      </c>
      <c r="BR24" s="207">
        <v>0</v>
      </c>
      <c r="BS24" s="207">
        <v>0</v>
      </c>
      <c r="BT24" s="207">
        <v>0</v>
      </c>
      <c r="BU24" s="88"/>
      <c r="BV24" s="36"/>
      <c r="BW24" s="36"/>
      <c r="BX24" s="36"/>
      <c r="BY24" s="36"/>
      <c r="BZ24" s="36"/>
      <c r="CA24" s="36"/>
      <c r="CB24" s="36"/>
      <c r="CC24" s="223"/>
      <c r="CD24" s="36"/>
      <c r="CE24" s="36"/>
      <c r="CF24" s="28"/>
      <c r="CG24" s="15" t="s">
        <v>152</v>
      </c>
      <c r="CH24" s="15" t="s">
        <v>668</v>
      </c>
      <c r="CI24" s="15" t="s">
        <v>154</v>
      </c>
      <c r="CJ24" s="15" t="s">
        <v>155</v>
      </c>
      <c r="CK24" s="25" t="str">
        <f t="shared" ca="1" si="0"/>
        <v>&lt;e13c&gt;0&lt;/e13c&gt;</v>
      </c>
      <c r="CL24" s="15"/>
    </row>
    <row r="25" spans="1:90" ht="12.75" customHeight="1" thickBot="1">
      <c r="A25" s="38"/>
      <c r="B25" s="38"/>
      <c r="C25" s="38"/>
      <c r="D25" s="38"/>
      <c r="E25" s="38"/>
      <c r="F25" s="38"/>
      <c r="G25" s="38"/>
      <c r="H25" s="38"/>
      <c r="I25" s="38"/>
      <c r="J25" s="38"/>
      <c r="K25" s="38"/>
      <c r="L25" s="268"/>
      <c r="M25" s="95"/>
      <c r="N25" s="38" t="s">
        <v>889</v>
      </c>
      <c r="O25" s="38"/>
      <c r="P25" s="38"/>
      <c r="Q25" s="38"/>
      <c r="R25" s="38"/>
      <c r="S25" s="38"/>
      <c r="T25" s="38"/>
      <c r="U25" s="38"/>
      <c r="V25" s="38"/>
      <c r="W25" s="38"/>
      <c r="X25" s="71"/>
      <c r="Y25" s="38"/>
      <c r="Z25" s="21" t="s">
        <v>960</v>
      </c>
      <c r="AA25" s="38"/>
      <c r="AB25" s="38"/>
      <c r="AC25" s="38"/>
      <c r="AD25" s="38"/>
      <c r="AE25" s="38"/>
      <c r="AF25" s="38"/>
      <c r="AG25" s="38"/>
      <c r="AH25" s="38"/>
      <c r="AI25" s="38"/>
      <c r="AJ25" s="38"/>
      <c r="AK25" s="38"/>
      <c r="AL25" s="38"/>
      <c r="AM25" s="38"/>
      <c r="AN25" s="38"/>
      <c r="AO25" s="38"/>
      <c r="AP25" s="41"/>
      <c r="AQ25" s="41"/>
      <c r="AR25" s="41"/>
      <c r="AS25" s="41"/>
      <c r="AT25" s="211"/>
      <c r="AU25" s="211"/>
      <c r="AV25" s="211"/>
      <c r="AW25" s="211"/>
      <c r="AX25" s="211"/>
      <c r="AY25" s="211"/>
      <c r="AZ25" s="211"/>
      <c r="BA25" s="211"/>
      <c r="BB25" s="38"/>
      <c r="BC25" s="85"/>
      <c r="BD25" s="36"/>
      <c r="BE25" s="36"/>
      <c r="BF25" s="246"/>
      <c r="BG25" s="208"/>
      <c r="BH25" s="208"/>
      <c r="BI25" s="208"/>
      <c r="BJ25" s="208"/>
      <c r="BK25" s="208"/>
      <c r="BL25" s="208"/>
      <c r="BM25" s="208"/>
      <c r="BN25" s="208"/>
      <c r="BO25" s="208"/>
      <c r="BP25" s="208"/>
      <c r="BQ25" s="208"/>
      <c r="BR25" s="208"/>
      <c r="BS25" s="208"/>
      <c r="BT25" s="208"/>
      <c r="BU25" s="93"/>
      <c r="BV25" s="36"/>
      <c r="BW25" s="36"/>
      <c r="BX25" s="36"/>
      <c r="BY25" s="36"/>
      <c r="BZ25" s="36"/>
      <c r="CA25" s="36"/>
      <c r="CB25" s="36"/>
      <c r="CC25" s="223"/>
      <c r="CD25" s="36"/>
      <c r="CE25" s="36"/>
      <c r="CF25" s="28"/>
      <c r="CG25" s="15" t="s">
        <v>152</v>
      </c>
      <c r="CH25" s="15" t="s">
        <v>669</v>
      </c>
      <c r="CI25" s="15" t="s">
        <v>154</v>
      </c>
      <c r="CJ25" s="15" t="s">
        <v>155</v>
      </c>
      <c r="CK25" s="25" t="str">
        <f t="shared" ca="1" si="0"/>
        <v>&lt;e13d&gt;0&lt;/e13d&gt;</v>
      </c>
      <c r="CL25" s="15"/>
    </row>
    <row r="26" spans="1:90" ht="13.5" customHeight="1" thickTop="1">
      <c r="A26" s="102" t="s">
        <v>876</v>
      </c>
      <c r="B26" s="94"/>
      <c r="C26" s="94"/>
      <c r="D26" s="94"/>
      <c r="E26" s="94"/>
      <c r="F26" s="94"/>
      <c r="G26" s="94"/>
      <c r="H26" s="94"/>
      <c r="I26" s="94"/>
      <c r="J26" s="94"/>
      <c r="K26" s="94"/>
      <c r="L26" s="268"/>
      <c r="M26" s="95"/>
      <c r="N26" s="38" t="s">
        <v>243</v>
      </c>
      <c r="O26" s="66"/>
      <c r="P26" s="38"/>
      <c r="Q26" s="38"/>
      <c r="R26" s="38"/>
      <c r="S26" s="38"/>
      <c r="T26" s="38"/>
      <c r="U26" s="38"/>
      <c r="V26" s="205">
        <v>0</v>
      </c>
      <c r="W26" s="72"/>
      <c r="X26" s="77"/>
      <c r="Y26" s="38"/>
      <c r="Z26" s="21"/>
      <c r="AA26" s="38"/>
      <c r="AB26" s="38"/>
      <c r="AC26" s="38"/>
      <c r="AD26" s="38"/>
      <c r="AE26" s="38"/>
      <c r="AF26" s="38"/>
      <c r="AG26" s="38"/>
      <c r="AH26" s="38"/>
      <c r="AI26" s="38"/>
      <c r="AJ26" s="38"/>
      <c r="AK26" s="38"/>
      <c r="AL26" s="38"/>
      <c r="AM26" s="38"/>
      <c r="AN26" s="38"/>
      <c r="AO26" s="38"/>
      <c r="AP26" s="41" t="s">
        <v>881</v>
      </c>
      <c r="AQ26" s="41"/>
      <c r="AR26" s="41"/>
      <c r="AS26" s="41"/>
      <c r="AT26" s="205">
        <v>0</v>
      </c>
      <c r="AU26" s="205">
        <v>0</v>
      </c>
      <c r="AV26" s="205">
        <v>0</v>
      </c>
      <c r="AW26" s="205">
        <v>0</v>
      </c>
      <c r="AX26" s="205">
        <v>0</v>
      </c>
      <c r="AY26" s="205">
        <v>0</v>
      </c>
      <c r="AZ26" s="205">
        <v>0</v>
      </c>
      <c r="BA26" s="205">
        <v>0</v>
      </c>
      <c r="BB26" s="38"/>
      <c r="BC26" s="36" t="s">
        <v>245</v>
      </c>
      <c r="BD26" s="36"/>
      <c r="BE26" s="36"/>
      <c r="BF26" s="245"/>
      <c r="BG26" s="207">
        <v>0</v>
      </c>
      <c r="BH26" s="207">
        <v>0</v>
      </c>
      <c r="BI26" s="207">
        <v>0</v>
      </c>
      <c r="BJ26" s="207">
        <v>0</v>
      </c>
      <c r="BK26" s="207">
        <v>0</v>
      </c>
      <c r="BL26" s="207">
        <v>0</v>
      </c>
      <c r="BM26" s="207">
        <v>0</v>
      </c>
      <c r="BN26" s="207">
        <v>0</v>
      </c>
      <c r="BO26" s="207">
        <v>0</v>
      </c>
      <c r="BP26" s="207">
        <v>0</v>
      </c>
      <c r="BQ26" s="207">
        <v>0</v>
      </c>
      <c r="BR26" s="207">
        <v>0</v>
      </c>
      <c r="BS26" s="207">
        <v>0</v>
      </c>
      <c r="BT26" s="209">
        <v>0</v>
      </c>
      <c r="BU26" s="88"/>
      <c r="BV26" s="36"/>
      <c r="BW26" s="36"/>
      <c r="BX26" s="36" t="s">
        <v>244</v>
      </c>
      <c r="BY26" s="36"/>
      <c r="BZ26" s="36"/>
      <c r="CA26" s="36"/>
      <c r="CB26" s="36"/>
      <c r="CC26" s="205">
        <v>1</v>
      </c>
      <c r="CD26" s="36"/>
      <c r="CE26" s="36"/>
      <c r="CF26" s="28"/>
      <c r="CG26" s="15" t="s">
        <v>152</v>
      </c>
      <c r="CH26" s="15" t="s">
        <v>670</v>
      </c>
      <c r="CI26" s="15" t="s">
        <v>154</v>
      </c>
      <c r="CJ26" s="15" t="s">
        <v>155</v>
      </c>
      <c r="CK26" s="25" t="str">
        <f t="shared" ca="1" si="0"/>
        <v>&lt;e13e&gt;0&lt;/e13e&gt;</v>
      </c>
      <c r="CL26" s="15"/>
    </row>
    <row r="27" spans="1:90" ht="18.75" customHeight="1" thickBot="1">
      <c r="A27" s="41" t="s">
        <v>882</v>
      </c>
      <c r="B27" s="41"/>
      <c r="C27" s="41"/>
      <c r="D27" s="41"/>
      <c r="E27" s="41"/>
      <c r="F27" s="41"/>
      <c r="G27" s="41"/>
      <c r="H27" s="41"/>
      <c r="I27" s="41"/>
      <c r="J27" s="61" t="s">
        <v>141</v>
      </c>
      <c r="K27" s="41"/>
      <c r="L27" s="99"/>
      <c r="M27" s="99"/>
      <c r="N27" s="38"/>
      <c r="O27" s="38"/>
      <c r="P27" s="38"/>
      <c r="Q27" s="38"/>
      <c r="R27" s="38"/>
      <c r="S27" s="38"/>
      <c r="T27" s="38"/>
      <c r="U27" s="38"/>
      <c r="V27" s="218"/>
      <c r="W27" s="72"/>
      <c r="X27" s="38"/>
      <c r="Y27" s="38"/>
      <c r="Z27" s="38"/>
      <c r="AA27" s="14"/>
      <c r="AB27" s="14"/>
      <c r="AC27" s="14"/>
      <c r="AD27" s="14"/>
      <c r="AE27" s="103"/>
      <c r="AF27" s="104"/>
      <c r="AG27" s="104"/>
      <c r="AH27" s="104"/>
      <c r="AI27" s="104"/>
      <c r="AJ27" s="104"/>
      <c r="AK27" s="104"/>
      <c r="AL27" s="104"/>
      <c r="AM27" s="104"/>
      <c r="AN27" s="105"/>
      <c r="AO27" s="38"/>
      <c r="AP27" s="38"/>
      <c r="AQ27" s="38"/>
      <c r="AR27" s="38"/>
      <c r="AS27" s="38"/>
      <c r="AT27" s="211"/>
      <c r="AU27" s="211"/>
      <c r="AV27" s="211"/>
      <c r="AW27" s="211"/>
      <c r="AX27" s="211"/>
      <c r="AY27" s="211"/>
      <c r="AZ27" s="211"/>
      <c r="BA27" s="211"/>
      <c r="BB27" s="38"/>
      <c r="BC27" s="36" t="s">
        <v>249</v>
      </c>
      <c r="BD27" s="36"/>
      <c r="BE27" s="36"/>
      <c r="BF27" s="246"/>
      <c r="BG27" s="208"/>
      <c r="BH27" s="208"/>
      <c r="BI27" s="208"/>
      <c r="BJ27" s="208"/>
      <c r="BK27" s="208"/>
      <c r="BL27" s="208"/>
      <c r="BM27" s="208"/>
      <c r="BN27" s="208"/>
      <c r="BO27" s="208"/>
      <c r="BP27" s="208"/>
      <c r="BQ27" s="208"/>
      <c r="BR27" s="208"/>
      <c r="BS27" s="208"/>
      <c r="BT27" s="210"/>
      <c r="BU27" s="93"/>
      <c r="BV27" s="36"/>
      <c r="BW27" s="36"/>
      <c r="BX27" s="36"/>
      <c r="BY27" s="36"/>
      <c r="BZ27" s="36"/>
      <c r="CA27" s="36"/>
      <c r="CB27" s="36"/>
      <c r="CC27" s="218"/>
      <c r="CD27" s="36"/>
      <c r="CE27" s="36"/>
      <c r="CF27" s="28"/>
      <c r="CG27" s="15" t="s">
        <v>152</v>
      </c>
      <c r="CH27" s="15" t="s">
        <v>671</v>
      </c>
      <c r="CI27" s="15" t="s">
        <v>154</v>
      </c>
      <c r="CJ27" s="15" t="s">
        <v>155</v>
      </c>
      <c r="CK27" s="25" t="str">
        <f t="shared" ca="1" si="0"/>
        <v>&lt;e13f&gt;0&lt;/e13f&gt;</v>
      </c>
      <c r="CL27" s="15"/>
    </row>
    <row r="28" spans="1:90" ht="17.25" customHeight="1" thickTop="1">
      <c r="A28" s="41" t="s">
        <v>256</v>
      </c>
      <c r="B28" s="41"/>
      <c r="C28" s="41"/>
      <c r="D28" s="41"/>
      <c r="E28" s="41"/>
      <c r="F28" s="41"/>
      <c r="G28" s="41"/>
      <c r="H28" s="41"/>
      <c r="I28" s="41"/>
      <c r="J28" s="188">
        <v>0</v>
      </c>
      <c r="K28" s="41"/>
      <c r="L28" s="37"/>
      <c r="M28" s="37"/>
      <c r="N28" s="38" t="s">
        <v>246</v>
      </c>
      <c r="O28" s="78"/>
      <c r="P28" s="38"/>
      <c r="Q28" s="38"/>
      <c r="R28" s="38"/>
      <c r="S28" s="38"/>
      <c r="T28" s="39"/>
      <c r="U28" s="39"/>
      <c r="V28" s="205">
        <v>1</v>
      </c>
      <c r="W28" s="72"/>
      <c r="X28" s="71"/>
      <c r="Y28" s="38"/>
      <c r="Z28" s="14"/>
      <c r="AA28" s="14"/>
      <c r="AB28" s="14"/>
      <c r="AC28" s="14"/>
      <c r="AD28" s="14"/>
      <c r="AE28" s="106" t="s">
        <v>247</v>
      </c>
      <c r="AF28" s="107"/>
      <c r="AG28" s="108"/>
      <c r="AH28" s="109"/>
      <c r="AI28" s="110"/>
      <c r="AJ28" s="111"/>
      <c r="AK28" s="112"/>
      <c r="AL28" s="112"/>
      <c r="AM28" s="112"/>
      <c r="AN28" s="113"/>
      <c r="AO28" s="38"/>
      <c r="AP28" s="46" t="s">
        <v>248</v>
      </c>
      <c r="AQ28" s="46"/>
      <c r="AR28" s="46"/>
      <c r="AS28" s="46"/>
      <c r="AT28" s="205">
        <v>2</v>
      </c>
      <c r="AU28" s="205">
        <v>1</v>
      </c>
      <c r="AV28" s="205">
        <v>0</v>
      </c>
      <c r="AW28" s="205">
        <v>0</v>
      </c>
      <c r="AX28" s="205">
        <v>0</v>
      </c>
      <c r="AY28" s="205">
        <v>0</v>
      </c>
      <c r="AZ28" s="205">
        <v>0</v>
      </c>
      <c r="BA28" s="205">
        <v>3</v>
      </c>
      <c r="BB28" s="38"/>
      <c r="BC28" s="36" t="s">
        <v>252</v>
      </c>
      <c r="BD28" s="36"/>
      <c r="BE28" s="36"/>
      <c r="BF28" s="245"/>
      <c r="BG28" s="207">
        <v>0</v>
      </c>
      <c r="BH28" s="207">
        <v>0</v>
      </c>
      <c r="BI28" s="207">
        <v>0</v>
      </c>
      <c r="BJ28" s="207">
        <v>0</v>
      </c>
      <c r="BK28" s="207">
        <v>0</v>
      </c>
      <c r="BL28" s="207">
        <v>0</v>
      </c>
      <c r="BM28" s="207">
        <v>0</v>
      </c>
      <c r="BN28" s="207">
        <v>0</v>
      </c>
      <c r="BO28" s="207">
        <v>0</v>
      </c>
      <c r="BP28" s="207">
        <v>0</v>
      </c>
      <c r="BQ28" s="207">
        <v>0</v>
      </c>
      <c r="BR28" s="207">
        <v>0</v>
      </c>
      <c r="BS28" s="207">
        <v>1</v>
      </c>
      <c r="BT28" s="207">
        <v>1</v>
      </c>
      <c r="BU28" s="88"/>
      <c r="BV28" s="36"/>
      <c r="BW28" s="36"/>
      <c r="BX28" s="36" t="s">
        <v>250</v>
      </c>
      <c r="BY28" s="36"/>
      <c r="BZ28" s="36"/>
      <c r="CA28" s="36"/>
      <c r="CB28" s="36"/>
      <c r="CC28" s="205">
        <v>1</v>
      </c>
      <c r="CD28" s="36"/>
      <c r="CE28" s="36"/>
      <c r="CF28" s="28"/>
      <c r="CG28" s="15" t="s">
        <v>152</v>
      </c>
      <c r="CH28" s="15" t="s">
        <v>672</v>
      </c>
      <c r="CI28" s="15" t="s">
        <v>154</v>
      </c>
      <c r="CJ28" s="15" t="s">
        <v>155</v>
      </c>
      <c r="CK28" s="25" t="str">
        <f t="shared" ca="1" si="0"/>
        <v>&lt;e13g&gt;3&lt;/e13g&gt;</v>
      </c>
      <c r="CL28" s="15"/>
    </row>
    <row r="29" spans="1:90" ht="18" customHeight="1" thickBot="1">
      <c r="A29" s="38" t="s">
        <v>270</v>
      </c>
      <c r="B29" s="38"/>
      <c r="C29" s="38"/>
      <c r="D29" s="38"/>
      <c r="E29" s="38"/>
      <c r="F29" s="38"/>
      <c r="G29" s="38"/>
      <c r="H29" s="38"/>
      <c r="I29" s="38"/>
      <c r="J29" s="189">
        <v>0</v>
      </c>
      <c r="K29" s="41"/>
      <c r="L29" s="37"/>
      <c r="M29" s="37"/>
      <c r="N29" s="38"/>
      <c r="O29" s="38"/>
      <c r="P29" s="38"/>
      <c r="Q29" s="38"/>
      <c r="R29" s="38"/>
      <c r="S29" s="38"/>
      <c r="T29" s="39"/>
      <c r="U29" s="39"/>
      <c r="V29" s="218"/>
      <c r="W29" s="72"/>
      <c r="X29" s="77"/>
      <c r="Y29" s="38"/>
      <c r="Z29" s="49"/>
      <c r="AA29" s="49"/>
      <c r="AB29" s="49"/>
      <c r="AC29" s="49"/>
      <c r="AD29" s="49"/>
      <c r="AE29" s="114"/>
      <c r="AF29" s="38"/>
      <c r="AG29" s="115"/>
      <c r="AH29" s="278" t="s">
        <v>251</v>
      </c>
      <c r="AI29" s="279"/>
      <c r="AJ29" s="116"/>
      <c r="AK29" s="117"/>
      <c r="AL29" s="258" t="s">
        <v>251</v>
      </c>
      <c r="AM29" s="118"/>
      <c r="AN29" s="68"/>
      <c r="AO29" s="38"/>
      <c r="AP29" s="38"/>
      <c r="AQ29" s="46"/>
      <c r="AR29" s="46"/>
      <c r="AS29" s="46"/>
      <c r="AT29" s="242"/>
      <c r="AU29" s="242"/>
      <c r="AV29" s="242"/>
      <c r="AW29" s="242"/>
      <c r="AX29" s="242"/>
      <c r="AY29" s="242"/>
      <c r="AZ29" s="242"/>
      <c r="BA29" s="242"/>
      <c r="BB29" s="38"/>
      <c r="BC29" s="36"/>
      <c r="BD29" s="36"/>
      <c r="BE29" s="36"/>
      <c r="BF29" s="246"/>
      <c r="BG29" s="208"/>
      <c r="BH29" s="208"/>
      <c r="BI29" s="208"/>
      <c r="BJ29" s="208"/>
      <c r="BK29" s="208"/>
      <c r="BL29" s="208"/>
      <c r="BM29" s="208"/>
      <c r="BN29" s="208"/>
      <c r="BO29" s="208"/>
      <c r="BP29" s="208"/>
      <c r="BQ29" s="208"/>
      <c r="BR29" s="208"/>
      <c r="BS29" s="208"/>
      <c r="BT29" s="208"/>
      <c r="BU29" s="93"/>
      <c r="BV29" s="36"/>
      <c r="BW29" s="36"/>
      <c r="BX29" s="36"/>
      <c r="BY29" s="36"/>
      <c r="BZ29" s="36"/>
      <c r="CA29" s="36"/>
      <c r="CB29" s="36"/>
      <c r="CC29" s="206"/>
      <c r="CD29" s="36"/>
      <c r="CE29" s="36"/>
      <c r="CF29" s="28"/>
      <c r="CG29" s="15" t="s">
        <v>152</v>
      </c>
      <c r="CH29" s="15" t="s">
        <v>673</v>
      </c>
      <c r="CI29" s="15" t="s">
        <v>154</v>
      </c>
      <c r="CJ29" s="15" t="s">
        <v>155</v>
      </c>
      <c r="CK29" s="25" t="str">
        <f t="shared" ca="1" si="0"/>
        <v>&lt;e14a&gt;9&lt;/e14a&gt;</v>
      </c>
      <c r="CL29" s="15"/>
    </row>
    <row r="30" spans="1:90" ht="12.75" customHeight="1" thickTop="1" thickBot="1">
      <c r="A30" s="41" t="s">
        <v>271</v>
      </c>
      <c r="B30" s="41"/>
      <c r="C30" s="41"/>
      <c r="D30" s="41"/>
      <c r="E30" s="41"/>
      <c r="F30" s="41"/>
      <c r="G30" s="41"/>
      <c r="H30" s="41"/>
      <c r="I30" s="41"/>
      <c r="J30" s="188">
        <v>0</v>
      </c>
      <c r="K30" s="38"/>
      <c r="L30" s="37"/>
      <c r="M30" s="40"/>
      <c r="N30" s="38"/>
      <c r="O30" s="38"/>
      <c r="P30" s="38"/>
      <c r="Q30" s="38"/>
      <c r="R30" s="38"/>
      <c r="S30" s="38"/>
      <c r="T30" s="39"/>
      <c r="U30" s="39"/>
      <c r="V30" s="38"/>
      <c r="W30" s="38"/>
      <c r="X30" s="91"/>
      <c r="Y30" s="38"/>
      <c r="Z30" s="119"/>
      <c r="AA30" s="119"/>
      <c r="AB30" s="119"/>
      <c r="AC30" s="119"/>
      <c r="AD30" s="119"/>
      <c r="AE30" s="120"/>
      <c r="AF30" s="121"/>
      <c r="AG30" s="122"/>
      <c r="AH30" s="280"/>
      <c r="AI30" s="281"/>
      <c r="AJ30" s="276" t="s">
        <v>253</v>
      </c>
      <c r="AK30" s="277"/>
      <c r="AL30" s="259"/>
      <c r="AM30" s="123" t="s">
        <v>254</v>
      </c>
      <c r="AN30" s="124"/>
      <c r="AO30" s="38"/>
      <c r="AP30" s="38"/>
      <c r="AQ30" s="46"/>
      <c r="AR30" s="46"/>
      <c r="AS30" s="46"/>
      <c r="AT30" s="236">
        <v>4</v>
      </c>
      <c r="AU30" s="236">
        <v>1</v>
      </c>
      <c r="AV30" s="236">
        <v>0</v>
      </c>
      <c r="AW30" s="236">
        <v>0</v>
      </c>
      <c r="AX30" s="236">
        <v>0</v>
      </c>
      <c r="AY30" s="236">
        <v>0</v>
      </c>
      <c r="AZ30" s="236">
        <v>0</v>
      </c>
      <c r="BA30" s="236">
        <v>5</v>
      </c>
      <c r="BB30" s="38"/>
      <c r="BC30" s="36" t="s">
        <v>262</v>
      </c>
      <c r="BD30" s="36"/>
      <c r="BE30" s="36"/>
      <c r="BF30" s="207">
        <v>0</v>
      </c>
      <c r="BG30" s="207">
        <v>0</v>
      </c>
      <c r="BH30" s="207">
        <v>0</v>
      </c>
      <c r="BI30" s="207">
        <v>0</v>
      </c>
      <c r="BJ30" s="207">
        <v>0</v>
      </c>
      <c r="BK30" s="207">
        <v>0</v>
      </c>
      <c r="BL30" s="207">
        <v>0</v>
      </c>
      <c r="BM30" s="207">
        <v>0</v>
      </c>
      <c r="BN30" s="207">
        <v>0</v>
      </c>
      <c r="BO30" s="207">
        <v>0</v>
      </c>
      <c r="BP30" s="207">
        <v>0</v>
      </c>
      <c r="BQ30" s="207">
        <v>0</v>
      </c>
      <c r="BR30" s="207">
        <v>0</v>
      </c>
      <c r="BS30" s="207">
        <v>0</v>
      </c>
      <c r="BT30" s="207">
        <v>0</v>
      </c>
      <c r="BU30" s="88"/>
      <c r="BV30" s="36"/>
      <c r="BW30" s="36"/>
      <c r="BX30" s="36" t="s">
        <v>255</v>
      </c>
      <c r="BY30" s="36"/>
      <c r="BZ30" s="36"/>
      <c r="CA30" s="36"/>
      <c r="CB30" s="36"/>
      <c r="CC30" s="205">
        <v>0</v>
      </c>
      <c r="CD30" s="36"/>
      <c r="CE30" s="36"/>
      <c r="CF30" s="28"/>
      <c r="CG30" s="15" t="s">
        <v>152</v>
      </c>
      <c r="CH30" s="15" t="s">
        <v>674</v>
      </c>
      <c r="CI30" s="15" t="s">
        <v>154</v>
      </c>
      <c r="CJ30" s="15" t="s">
        <v>155</v>
      </c>
      <c r="CK30" s="25" t="str">
        <f t="shared" ca="1" si="0"/>
        <v>&lt;e14b&gt;0&lt;/e14b&gt;</v>
      </c>
      <c r="CL30" s="15"/>
    </row>
    <row r="31" spans="1:90" ht="16.5" customHeight="1" thickTop="1" thickBot="1">
      <c r="A31" s="41" t="s">
        <v>273</v>
      </c>
      <c r="B31" s="41"/>
      <c r="C31" s="41"/>
      <c r="D31" s="41"/>
      <c r="E31" s="41"/>
      <c r="F31" s="41"/>
      <c r="G31" s="41"/>
      <c r="H31" s="41"/>
      <c r="I31" s="41"/>
      <c r="J31" s="189">
        <v>0</v>
      </c>
      <c r="K31" s="41"/>
      <c r="L31" s="37"/>
      <c r="M31" s="40"/>
      <c r="N31" s="41" t="s">
        <v>257</v>
      </c>
      <c r="O31" s="78"/>
      <c r="P31" s="38"/>
      <c r="Q31" s="38"/>
      <c r="R31" s="38"/>
      <c r="S31" s="38"/>
      <c r="T31" s="38"/>
      <c r="U31" s="39"/>
      <c r="V31" s="205">
        <v>0</v>
      </c>
      <c r="W31" s="72"/>
      <c r="X31" s="71"/>
      <c r="Y31" s="38"/>
      <c r="Z31" s="119"/>
      <c r="AA31" s="119"/>
      <c r="AB31" s="119"/>
      <c r="AC31" s="119"/>
      <c r="AD31" s="119"/>
      <c r="AE31" s="252" t="s">
        <v>890</v>
      </c>
      <c r="AF31" s="283" t="s">
        <v>866</v>
      </c>
      <c r="AG31" s="286" t="s">
        <v>852</v>
      </c>
      <c r="AH31" s="289" t="s">
        <v>258</v>
      </c>
      <c r="AI31" s="252" t="s">
        <v>259</v>
      </c>
      <c r="AJ31" s="292" t="s">
        <v>891</v>
      </c>
      <c r="AK31" s="293"/>
      <c r="AL31" s="252" t="s">
        <v>260</v>
      </c>
      <c r="AM31" s="282" t="s">
        <v>891</v>
      </c>
      <c r="AN31" s="279"/>
      <c r="AO31" s="38"/>
      <c r="AP31" s="68" t="s">
        <v>261</v>
      </c>
      <c r="AQ31" s="46"/>
      <c r="AR31" s="46"/>
      <c r="AS31" s="46"/>
      <c r="AT31" s="217"/>
      <c r="AU31" s="217"/>
      <c r="AV31" s="217"/>
      <c r="AW31" s="217"/>
      <c r="AX31" s="217"/>
      <c r="AY31" s="217"/>
      <c r="AZ31" s="217"/>
      <c r="BA31" s="217"/>
      <c r="BB31" s="38"/>
      <c r="BC31" s="36"/>
      <c r="BD31" s="36"/>
      <c r="BE31" s="36"/>
      <c r="BF31" s="247"/>
      <c r="BG31" s="208"/>
      <c r="BH31" s="247"/>
      <c r="BI31" s="208"/>
      <c r="BJ31" s="247"/>
      <c r="BK31" s="208"/>
      <c r="BL31" s="247"/>
      <c r="BM31" s="208"/>
      <c r="BN31" s="247"/>
      <c r="BO31" s="208"/>
      <c r="BP31" s="247"/>
      <c r="BQ31" s="208"/>
      <c r="BR31" s="247"/>
      <c r="BS31" s="208"/>
      <c r="BT31" s="247"/>
      <c r="BU31" s="93"/>
      <c r="BV31" s="36"/>
      <c r="BW31" s="36"/>
      <c r="BX31" s="36"/>
      <c r="BY31" s="36"/>
      <c r="BZ31" s="36"/>
      <c r="CA31" s="36"/>
      <c r="CB31" s="36"/>
      <c r="CC31" s="206"/>
      <c r="CD31" s="36"/>
      <c r="CE31" s="36"/>
      <c r="CF31" s="28"/>
      <c r="CG31" s="15" t="s">
        <v>152</v>
      </c>
      <c r="CH31" s="15" t="s">
        <v>675</v>
      </c>
      <c r="CI31" s="15" t="s">
        <v>154</v>
      </c>
      <c r="CJ31" s="15" t="s">
        <v>155</v>
      </c>
      <c r="CK31" s="25" t="str">
        <f t="shared" ca="1" si="0"/>
        <v>&lt;e14c&gt;1&lt;/e14c&gt;</v>
      </c>
      <c r="CL31" s="15"/>
    </row>
    <row r="32" spans="1:90" ht="16.5" customHeight="1" thickTop="1">
      <c r="A32" s="49" t="s">
        <v>272</v>
      </c>
      <c r="B32" s="41"/>
      <c r="C32" s="41"/>
      <c r="D32" s="41"/>
      <c r="E32" s="41"/>
      <c r="F32" s="41"/>
      <c r="G32" s="41"/>
      <c r="H32" s="41"/>
      <c r="I32" s="41"/>
      <c r="J32" s="188">
        <v>0</v>
      </c>
      <c r="K32" s="41"/>
      <c r="L32" s="37"/>
      <c r="M32" s="37"/>
      <c r="N32" s="38"/>
      <c r="O32" s="38"/>
      <c r="P32" s="38"/>
      <c r="Q32" s="38"/>
      <c r="R32" s="38"/>
      <c r="S32" s="38"/>
      <c r="T32" s="38"/>
      <c r="U32" s="39"/>
      <c r="V32" s="218"/>
      <c r="W32" s="72"/>
      <c r="X32" s="77"/>
      <c r="Y32" s="38"/>
      <c r="Z32" s="119"/>
      <c r="AA32" s="119"/>
      <c r="AB32" s="119"/>
      <c r="AC32" s="119"/>
      <c r="AD32" s="119"/>
      <c r="AE32" s="253"/>
      <c r="AF32" s="284"/>
      <c r="AG32" s="287"/>
      <c r="AH32" s="290"/>
      <c r="AI32" s="253"/>
      <c r="AJ32" s="294"/>
      <c r="AK32" s="295"/>
      <c r="AL32" s="253"/>
      <c r="AM32" s="280"/>
      <c r="AN32" s="281"/>
      <c r="AO32" s="38"/>
      <c r="AP32" s="38"/>
      <c r="AQ32" s="46"/>
      <c r="AR32" s="46"/>
      <c r="AS32" s="46"/>
      <c r="AT32" s="38"/>
      <c r="AU32" s="38"/>
      <c r="AV32" s="38"/>
      <c r="AW32" s="38"/>
      <c r="AX32" s="38"/>
      <c r="AY32" s="38"/>
      <c r="AZ32" s="38"/>
      <c r="BA32" s="38"/>
      <c r="BB32" s="38"/>
      <c r="BC32" s="36"/>
      <c r="BD32" s="36"/>
      <c r="BE32" s="36"/>
      <c r="BF32" s="36"/>
      <c r="BG32" s="36"/>
      <c r="BH32" s="36"/>
      <c r="BI32" s="36"/>
      <c r="BJ32" s="36"/>
      <c r="BK32" s="36"/>
      <c r="BL32" s="36"/>
      <c r="BM32" s="36"/>
      <c r="BN32" s="36"/>
      <c r="BO32" s="36"/>
      <c r="BP32" s="36"/>
      <c r="BQ32" s="36"/>
      <c r="BR32" s="36"/>
      <c r="BS32" s="36"/>
      <c r="BT32" s="36"/>
      <c r="BU32" s="88"/>
      <c r="BV32" s="36"/>
      <c r="BW32" s="36"/>
      <c r="BX32" s="36" t="s">
        <v>263</v>
      </c>
      <c r="BY32" s="36"/>
      <c r="BZ32" s="36"/>
      <c r="CA32" s="36"/>
      <c r="CB32" s="36"/>
      <c r="CC32" s="205">
        <v>9</v>
      </c>
      <c r="CD32" s="36"/>
      <c r="CE32" s="36"/>
      <c r="CF32" s="28"/>
      <c r="CG32" s="15" t="s">
        <v>152</v>
      </c>
      <c r="CH32" s="15" t="s">
        <v>676</v>
      </c>
      <c r="CI32" s="15" t="s">
        <v>154</v>
      </c>
      <c r="CJ32" s="15" t="s">
        <v>155</v>
      </c>
      <c r="CK32" s="25" t="str">
        <f t="shared" ca="1" si="0"/>
        <v>&lt;e14d&gt;0&lt;/e14d&gt;</v>
      </c>
      <c r="CL32" s="15"/>
    </row>
    <row r="33" spans="1:90" ht="16.5" customHeight="1">
      <c r="A33" s="38"/>
      <c r="B33" s="38"/>
      <c r="C33" s="38"/>
      <c r="D33" s="38"/>
      <c r="E33" s="38"/>
      <c r="F33" s="38"/>
      <c r="G33" s="38"/>
      <c r="H33" s="38"/>
      <c r="I33" s="38"/>
      <c r="J33" s="38"/>
      <c r="K33" s="41"/>
      <c r="L33" s="37"/>
      <c r="M33" s="37"/>
      <c r="N33" s="38" t="s">
        <v>892</v>
      </c>
      <c r="O33" s="38"/>
      <c r="P33" s="38"/>
      <c r="Q33" s="38"/>
      <c r="R33" s="38"/>
      <c r="S33" s="38"/>
      <c r="T33" s="38"/>
      <c r="U33" s="38"/>
      <c r="V33" s="38"/>
      <c r="W33" s="38"/>
      <c r="X33" s="38"/>
      <c r="Y33" s="38"/>
      <c r="Z33" s="38"/>
      <c r="AA33" s="38"/>
      <c r="AB33" s="38"/>
      <c r="AC33" s="38"/>
      <c r="AD33" s="38"/>
      <c r="AE33" s="253"/>
      <c r="AF33" s="284"/>
      <c r="AG33" s="287"/>
      <c r="AH33" s="290"/>
      <c r="AI33" s="253"/>
      <c r="AJ33" s="125" t="s">
        <v>852</v>
      </c>
      <c r="AK33" s="126" t="s">
        <v>893</v>
      </c>
      <c r="AL33" s="253"/>
      <c r="AM33" s="296" t="s">
        <v>852</v>
      </c>
      <c r="AN33" s="255" t="s">
        <v>893</v>
      </c>
      <c r="AO33" s="38"/>
      <c r="AP33" s="49"/>
      <c r="AQ33" s="79"/>
      <c r="AR33" s="46"/>
      <c r="AS33" s="46"/>
      <c r="AT33" s="38"/>
      <c r="AU33" s="38"/>
      <c r="AV33" s="38"/>
      <c r="AW33" s="38"/>
      <c r="AX33" s="38"/>
      <c r="AY33" s="38"/>
      <c r="AZ33" s="38"/>
      <c r="BA33" s="38"/>
      <c r="BB33" s="38"/>
      <c r="BC33" s="85" t="s">
        <v>206</v>
      </c>
      <c r="BD33" s="36"/>
      <c r="BE33" s="36"/>
      <c r="BF33" s="36"/>
      <c r="BG33" s="36"/>
      <c r="BH33" s="36"/>
      <c r="BI33" s="36"/>
      <c r="BJ33" s="36"/>
      <c r="BK33" s="36"/>
      <c r="BL33" s="36"/>
      <c r="BM33" s="36"/>
      <c r="BN33" s="36"/>
      <c r="BO33" s="36"/>
      <c r="BP33" s="46"/>
      <c r="BQ33" s="46"/>
      <c r="BR33" s="46"/>
      <c r="BS33" s="72"/>
      <c r="BT33" s="80"/>
      <c r="BU33" s="93"/>
      <c r="BV33" s="36"/>
      <c r="BW33" s="36"/>
      <c r="BX33" s="36"/>
      <c r="BY33" s="36"/>
      <c r="BZ33" s="36"/>
      <c r="CA33" s="36"/>
      <c r="CB33" s="36"/>
      <c r="CC33" s="206"/>
      <c r="CD33" s="36"/>
      <c r="CE33" s="36"/>
      <c r="CF33" s="28"/>
      <c r="CG33" s="15" t="s">
        <v>152</v>
      </c>
      <c r="CH33" s="15" t="s">
        <v>677</v>
      </c>
      <c r="CI33" s="15" t="s">
        <v>154</v>
      </c>
      <c r="CJ33" s="15" t="s">
        <v>155</v>
      </c>
      <c r="CK33" s="25" t="str">
        <f t="shared" ca="1" si="0"/>
        <v>&lt;e14e&gt;0&lt;/e14e&gt;</v>
      </c>
      <c r="CL33" s="15"/>
    </row>
    <row r="34" spans="1:90" ht="16.5" customHeight="1">
      <c r="A34" s="49"/>
      <c r="B34" s="41"/>
      <c r="C34" s="41"/>
      <c r="D34" s="41"/>
      <c r="E34" s="41"/>
      <c r="F34" s="41"/>
      <c r="G34" s="41"/>
      <c r="H34" s="41"/>
      <c r="I34" s="41"/>
      <c r="J34" s="41"/>
      <c r="K34" s="41"/>
      <c r="L34" s="40"/>
      <c r="M34" s="127"/>
      <c r="N34" s="38" t="s">
        <v>264</v>
      </c>
      <c r="O34" s="38"/>
      <c r="P34" s="38"/>
      <c r="Q34" s="38"/>
      <c r="R34" s="38"/>
      <c r="S34" s="38"/>
      <c r="T34" s="38"/>
      <c r="U34" s="38"/>
      <c r="V34" s="205">
        <v>0</v>
      </c>
      <c r="W34" s="72"/>
      <c r="X34" s="38"/>
      <c r="Y34" s="38"/>
      <c r="Z34" s="38"/>
      <c r="AA34" s="38"/>
      <c r="AB34" s="38"/>
      <c r="AC34" s="38"/>
      <c r="AD34" s="38"/>
      <c r="AE34" s="253"/>
      <c r="AF34" s="284"/>
      <c r="AG34" s="287"/>
      <c r="AH34" s="290"/>
      <c r="AI34" s="253"/>
      <c r="AJ34" s="128"/>
      <c r="AK34" s="129"/>
      <c r="AL34" s="253"/>
      <c r="AM34" s="229"/>
      <c r="AN34" s="256"/>
      <c r="AO34" s="38"/>
      <c r="AP34" s="49"/>
      <c r="AQ34" s="38"/>
      <c r="AR34" s="38"/>
      <c r="AS34" s="38"/>
      <c r="AT34" s="38"/>
      <c r="AU34" s="38"/>
      <c r="AV34" s="38"/>
      <c r="AW34" s="38"/>
      <c r="AX34" s="38"/>
      <c r="AY34" s="38"/>
      <c r="AZ34" s="38"/>
      <c r="BA34" s="38"/>
      <c r="BB34" s="38"/>
      <c r="BC34" s="36"/>
      <c r="BD34" s="36"/>
      <c r="BE34" s="36"/>
      <c r="BF34" s="207">
        <v>0</v>
      </c>
      <c r="BG34" s="207">
        <v>0</v>
      </c>
      <c r="BH34" s="207">
        <v>0</v>
      </c>
      <c r="BI34" s="207">
        <v>0</v>
      </c>
      <c r="BJ34" s="207">
        <v>0</v>
      </c>
      <c r="BK34" s="207">
        <v>0</v>
      </c>
      <c r="BL34" s="207">
        <v>0</v>
      </c>
      <c r="BM34" s="207">
        <v>0</v>
      </c>
      <c r="BN34" s="207">
        <v>0</v>
      </c>
      <c r="BO34" s="207">
        <v>0</v>
      </c>
      <c r="BP34" s="207">
        <v>0</v>
      </c>
      <c r="BQ34" s="207">
        <v>0</v>
      </c>
      <c r="BR34" s="207">
        <v>0</v>
      </c>
      <c r="BS34" s="207">
        <v>0</v>
      </c>
      <c r="BT34" s="207">
        <v>0</v>
      </c>
      <c r="BU34" s="207">
        <v>3</v>
      </c>
      <c r="BV34" s="207">
        <v>3</v>
      </c>
      <c r="BW34" s="85"/>
      <c r="BX34" s="130" t="s">
        <v>265</v>
      </c>
      <c r="BY34" s="85"/>
      <c r="BZ34" s="85"/>
      <c r="CA34" s="85"/>
      <c r="CB34" s="85"/>
      <c r="CC34" s="205">
        <v>0</v>
      </c>
      <c r="CD34" s="85"/>
      <c r="CE34" s="85"/>
      <c r="CF34" s="33"/>
      <c r="CG34" s="15" t="s">
        <v>152</v>
      </c>
      <c r="CH34" s="15" t="s">
        <v>678</v>
      </c>
      <c r="CI34" s="15" t="s">
        <v>154</v>
      </c>
      <c r="CJ34" s="15" t="s">
        <v>155</v>
      </c>
      <c r="CK34" s="25" t="str">
        <f t="shared" ca="1" si="0"/>
        <v>&lt;e14f&gt;0&lt;/e14f&gt;</v>
      </c>
      <c r="CL34" s="15"/>
    </row>
    <row r="35" spans="1:90" ht="12.75" customHeight="1">
      <c r="A35" s="38"/>
      <c r="B35" s="38"/>
      <c r="C35" s="38"/>
      <c r="D35" s="38"/>
      <c r="E35" s="38"/>
      <c r="F35" s="38"/>
      <c r="G35" s="38"/>
      <c r="H35" s="38"/>
      <c r="I35" s="38"/>
      <c r="J35" s="38"/>
      <c r="K35" s="38"/>
      <c r="L35" s="40"/>
      <c r="M35" s="127"/>
      <c r="N35" s="38"/>
      <c r="O35" s="38"/>
      <c r="P35" s="38"/>
      <c r="Q35" s="38"/>
      <c r="R35" s="38"/>
      <c r="S35" s="38"/>
      <c r="T35" s="38"/>
      <c r="U35" s="38"/>
      <c r="V35" s="223"/>
      <c r="W35" s="72"/>
      <c r="X35" s="38"/>
      <c r="Y35" s="38"/>
      <c r="Z35" s="38"/>
      <c r="AA35" s="38"/>
      <c r="AB35" s="38"/>
      <c r="AC35" s="38"/>
      <c r="AD35" s="38"/>
      <c r="AE35" s="253"/>
      <c r="AF35" s="284"/>
      <c r="AG35" s="287"/>
      <c r="AH35" s="290"/>
      <c r="AI35" s="253"/>
      <c r="AJ35" s="128"/>
      <c r="AK35" s="129"/>
      <c r="AL35" s="253"/>
      <c r="AM35" s="229"/>
      <c r="AN35" s="256"/>
      <c r="AO35" s="38"/>
      <c r="AP35" s="38"/>
      <c r="AQ35" s="38"/>
      <c r="AR35" s="38"/>
      <c r="AS35" s="38"/>
      <c r="AT35" s="38"/>
      <c r="AU35" s="38"/>
      <c r="AV35" s="38"/>
      <c r="AW35" s="38"/>
      <c r="AX35" s="38"/>
      <c r="AY35" s="38"/>
      <c r="AZ35" s="38"/>
      <c r="BA35" s="38"/>
      <c r="BB35" s="38"/>
      <c r="BC35" s="36"/>
      <c r="BD35" s="36"/>
      <c r="BE35" s="36"/>
      <c r="BF35" s="211"/>
      <c r="BG35" s="211"/>
      <c r="BH35" s="211"/>
      <c r="BI35" s="211"/>
      <c r="BJ35" s="211"/>
      <c r="BK35" s="211"/>
      <c r="BL35" s="211"/>
      <c r="BM35" s="211"/>
      <c r="BN35" s="211"/>
      <c r="BO35" s="211"/>
      <c r="BP35" s="211"/>
      <c r="BQ35" s="211"/>
      <c r="BR35" s="211"/>
      <c r="BS35" s="211"/>
      <c r="BT35" s="211"/>
      <c r="BU35" s="211"/>
      <c r="BV35" s="211"/>
      <c r="BW35" s="36"/>
      <c r="BX35" s="36"/>
      <c r="BY35" s="36"/>
      <c r="BZ35" s="36"/>
      <c r="CA35" s="36"/>
      <c r="CB35" s="36"/>
      <c r="CC35" s="206"/>
      <c r="CD35" s="36"/>
      <c r="CE35" s="36"/>
      <c r="CF35" s="28"/>
      <c r="CG35" s="15" t="s">
        <v>152</v>
      </c>
      <c r="CH35" s="15" t="s">
        <v>679</v>
      </c>
      <c r="CI35" s="15" t="s">
        <v>154</v>
      </c>
      <c r="CJ35" s="15" t="s">
        <v>155</v>
      </c>
      <c r="CK35" s="25" t="str">
        <f t="shared" ca="1" si="0"/>
        <v>&lt;e14g&gt;10&lt;/e14g&gt;</v>
      </c>
      <c r="CL35" s="15"/>
    </row>
    <row r="36" spans="1:90" ht="12.75" customHeight="1">
      <c r="A36" s="49"/>
      <c r="B36" s="41"/>
      <c r="C36" s="41"/>
      <c r="D36" s="41"/>
      <c r="E36" s="41"/>
      <c r="F36" s="41"/>
      <c r="G36" s="41"/>
      <c r="H36" s="41"/>
      <c r="I36" s="41"/>
      <c r="J36" s="41"/>
      <c r="K36" s="41"/>
      <c r="L36" s="37"/>
      <c r="M36" s="127"/>
      <c r="N36" s="38" t="s">
        <v>266</v>
      </c>
      <c r="O36" s="38"/>
      <c r="P36" s="38"/>
      <c r="Q36" s="38"/>
      <c r="R36" s="38"/>
      <c r="S36" s="38"/>
      <c r="T36" s="38"/>
      <c r="U36" s="38"/>
      <c r="V36" s="205">
        <v>1</v>
      </c>
      <c r="W36" s="72"/>
      <c r="X36" s="38"/>
      <c r="Y36" s="38"/>
      <c r="Z36" s="39"/>
      <c r="AA36" s="39"/>
      <c r="AB36" s="39"/>
      <c r="AC36" s="39"/>
      <c r="AD36" s="41"/>
      <c r="AE36" s="253"/>
      <c r="AF36" s="284"/>
      <c r="AG36" s="287"/>
      <c r="AH36" s="290"/>
      <c r="AI36" s="253"/>
      <c r="AJ36" s="128"/>
      <c r="AK36" s="129"/>
      <c r="AL36" s="253"/>
      <c r="AM36" s="229"/>
      <c r="AN36" s="256"/>
      <c r="AO36" s="38"/>
      <c r="AP36" s="14" t="s">
        <v>961</v>
      </c>
      <c r="AQ36" s="38"/>
      <c r="AR36" s="38"/>
      <c r="AS36" s="38"/>
      <c r="AT36" s="38"/>
      <c r="AU36" s="38"/>
      <c r="AV36" s="38"/>
      <c r="AW36" s="38"/>
      <c r="AX36" s="38"/>
      <c r="AY36" s="38"/>
      <c r="AZ36" s="38"/>
      <c r="BA36" s="38"/>
      <c r="BB36" s="38"/>
      <c r="BC36" s="36"/>
      <c r="BD36" s="36"/>
      <c r="BE36" s="36"/>
      <c r="BF36" s="36"/>
      <c r="BG36" s="36"/>
      <c r="BH36" s="36"/>
      <c r="BI36" s="36"/>
      <c r="BJ36" s="36"/>
      <c r="BK36" s="36"/>
      <c r="BL36" s="36"/>
      <c r="BM36" s="36"/>
      <c r="BN36" s="36"/>
      <c r="BO36" s="36"/>
      <c r="BP36" s="36"/>
      <c r="BQ36" s="36"/>
      <c r="BR36" s="36"/>
      <c r="BS36" s="36"/>
      <c r="BT36" s="36"/>
      <c r="BU36" s="131"/>
      <c r="BV36" s="36"/>
      <c r="BW36" s="36"/>
      <c r="BX36" s="36" t="s">
        <v>267</v>
      </c>
      <c r="BY36" s="36"/>
      <c r="BZ36" s="36"/>
      <c r="CA36" s="36"/>
      <c r="CB36" s="36"/>
      <c r="CC36" s="205">
        <v>0</v>
      </c>
      <c r="CD36" s="36"/>
      <c r="CE36" s="36"/>
      <c r="CG36" s="15" t="s">
        <v>152</v>
      </c>
      <c r="CH36" s="15" t="s">
        <v>680</v>
      </c>
      <c r="CI36" s="15" t="s">
        <v>154</v>
      </c>
      <c r="CJ36" s="15" t="s">
        <v>155</v>
      </c>
      <c r="CK36" s="25" t="str">
        <f t="shared" ca="1" si="0"/>
        <v>&lt;e15a&gt;0&lt;/e15a&gt;</v>
      </c>
      <c r="CL36" s="15"/>
    </row>
    <row r="37" spans="1:90" ht="12.75" customHeight="1">
      <c r="A37" s="41"/>
      <c r="B37" s="41"/>
      <c r="C37" s="41"/>
      <c r="D37" s="41"/>
      <c r="E37" s="41"/>
      <c r="F37" s="41"/>
      <c r="G37" s="41"/>
      <c r="H37" s="41"/>
      <c r="I37" s="41"/>
      <c r="J37" s="41"/>
      <c r="K37" s="41"/>
      <c r="L37" s="37"/>
      <c r="M37" s="127"/>
      <c r="N37" s="38"/>
      <c r="O37" s="66"/>
      <c r="P37" s="38"/>
      <c r="Q37" s="38"/>
      <c r="R37" s="38"/>
      <c r="S37" s="38"/>
      <c r="T37" s="38"/>
      <c r="U37" s="38"/>
      <c r="V37" s="218"/>
      <c r="W37" s="72"/>
      <c r="X37" s="71"/>
      <c r="Y37" s="38"/>
      <c r="Z37" s="39"/>
      <c r="AA37" s="39"/>
      <c r="AB37" s="39"/>
      <c r="AC37" s="39"/>
      <c r="AD37" s="41"/>
      <c r="AE37" s="253"/>
      <c r="AF37" s="284"/>
      <c r="AG37" s="287"/>
      <c r="AH37" s="290"/>
      <c r="AI37" s="253"/>
      <c r="AJ37" s="128"/>
      <c r="AK37" s="129"/>
      <c r="AL37" s="253"/>
      <c r="AM37" s="229"/>
      <c r="AN37" s="256"/>
      <c r="AO37" s="38"/>
      <c r="AP37" s="44" t="s">
        <v>278</v>
      </c>
      <c r="AQ37" s="45"/>
      <c r="AR37" s="46"/>
      <c r="AS37" s="46"/>
      <c r="AT37" s="46"/>
      <c r="AU37" s="46"/>
      <c r="AV37" s="46"/>
      <c r="AW37" s="46"/>
      <c r="AX37" s="46"/>
      <c r="AY37" s="46"/>
      <c r="AZ37" s="46"/>
      <c r="BA37" s="46"/>
      <c r="BB37" s="38"/>
      <c r="BC37" s="85" t="s">
        <v>214</v>
      </c>
      <c r="BD37" s="36"/>
      <c r="BE37" s="36"/>
      <c r="BF37" s="36"/>
      <c r="BG37" s="36"/>
      <c r="BH37" s="36"/>
      <c r="BI37" s="36"/>
      <c r="BJ37" s="36"/>
      <c r="BK37" s="36"/>
      <c r="BL37" s="36"/>
      <c r="BM37" s="36"/>
      <c r="BN37" s="36"/>
      <c r="BO37" s="36"/>
      <c r="BP37" s="46"/>
      <c r="BQ37" s="46"/>
      <c r="BR37" s="46"/>
      <c r="BS37" s="72"/>
      <c r="BT37" s="36"/>
      <c r="BU37" s="93"/>
      <c r="BV37" s="36"/>
      <c r="BW37" s="36"/>
      <c r="BX37" s="36"/>
      <c r="BY37" s="36"/>
      <c r="BZ37" s="36"/>
      <c r="CA37" s="36"/>
      <c r="CB37" s="36"/>
      <c r="CC37" s="206"/>
      <c r="CD37" s="36"/>
      <c r="CE37" s="36"/>
      <c r="CG37" s="15" t="s">
        <v>152</v>
      </c>
      <c r="CH37" s="15" t="s">
        <v>681</v>
      </c>
      <c r="CI37" s="15" t="s">
        <v>154</v>
      </c>
      <c r="CJ37" s="15" t="s">
        <v>155</v>
      </c>
      <c r="CK37" s="25" t="str">
        <f t="shared" ca="1" si="0"/>
        <v>&lt;e15b&gt;0&lt;/e15b&gt;</v>
      </c>
      <c r="CL37" s="15"/>
    </row>
    <row r="38" spans="1:90" ht="38.25" customHeight="1" thickBot="1">
      <c r="A38" s="14" t="s">
        <v>268</v>
      </c>
      <c r="B38" s="41"/>
      <c r="C38" s="41"/>
      <c r="D38" s="41"/>
      <c r="E38" s="41"/>
      <c r="F38" s="41"/>
      <c r="G38" s="41"/>
      <c r="H38" s="41"/>
      <c r="I38" s="41"/>
      <c r="J38" s="38"/>
      <c r="K38" s="72"/>
      <c r="L38" s="127"/>
      <c r="M38" s="127"/>
      <c r="N38" s="38" t="s">
        <v>269</v>
      </c>
      <c r="O38" s="38"/>
      <c r="P38" s="38"/>
      <c r="Q38" s="38"/>
      <c r="R38" s="38"/>
      <c r="S38" s="38"/>
      <c r="T38" s="38"/>
      <c r="U38" s="38"/>
      <c r="V38" s="223">
        <v>0</v>
      </c>
      <c r="W38" s="72"/>
      <c r="X38" s="77"/>
      <c r="Y38" s="38"/>
      <c r="Z38" s="39"/>
      <c r="AA38" s="39"/>
      <c r="AB38" s="39"/>
      <c r="AC38" s="39"/>
      <c r="AD38" s="41"/>
      <c r="AE38" s="254"/>
      <c r="AF38" s="285"/>
      <c r="AG38" s="288"/>
      <c r="AH38" s="291"/>
      <c r="AI38" s="254"/>
      <c r="AJ38" s="132"/>
      <c r="AK38" s="133"/>
      <c r="AL38" s="254"/>
      <c r="AM38" s="230"/>
      <c r="AN38" s="257"/>
      <c r="AO38" s="38"/>
      <c r="AP38" s="134" t="s">
        <v>277</v>
      </c>
      <c r="AQ38" s="46"/>
      <c r="AR38" s="46"/>
      <c r="AS38" s="46"/>
      <c r="AT38" s="249" t="s">
        <v>142</v>
      </c>
      <c r="AU38" s="250"/>
      <c r="AV38" s="250"/>
      <c r="AW38" s="250"/>
      <c r="AX38" s="250"/>
      <c r="AY38" s="250"/>
      <c r="AZ38" s="250"/>
      <c r="BA38" s="251"/>
      <c r="BB38" s="38"/>
      <c r="BC38" s="38"/>
      <c r="BD38" s="92"/>
      <c r="BE38" s="36"/>
      <c r="BF38" s="207">
        <v>0</v>
      </c>
      <c r="BG38" s="207">
        <v>0</v>
      </c>
      <c r="BH38" s="207">
        <v>0</v>
      </c>
      <c r="BI38" s="207">
        <v>0</v>
      </c>
      <c r="BJ38" s="207">
        <v>0</v>
      </c>
      <c r="BK38" s="207">
        <v>0</v>
      </c>
      <c r="BL38" s="207">
        <v>0</v>
      </c>
      <c r="BM38" s="207">
        <v>0</v>
      </c>
      <c r="BN38" s="207">
        <v>0</v>
      </c>
      <c r="BO38" s="207">
        <v>0</v>
      </c>
      <c r="BP38" s="207">
        <v>0</v>
      </c>
      <c r="BQ38" s="207">
        <v>0</v>
      </c>
      <c r="BR38" s="207">
        <v>0</v>
      </c>
      <c r="BS38" s="207">
        <v>0</v>
      </c>
      <c r="BT38" s="207">
        <v>0</v>
      </c>
      <c r="BU38" s="207">
        <v>3</v>
      </c>
      <c r="BV38" s="207">
        <v>3</v>
      </c>
      <c r="BW38" s="36"/>
      <c r="BX38" s="36" t="s">
        <v>279</v>
      </c>
      <c r="BY38" s="36"/>
      <c r="BZ38" s="36"/>
      <c r="CA38" s="36"/>
      <c r="CB38" s="36"/>
      <c r="CC38" s="205">
        <v>1</v>
      </c>
      <c r="CD38" s="36"/>
      <c r="CE38" s="36"/>
      <c r="CG38" s="15" t="s">
        <v>152</v>
      </c>
      <c r="CH38" s="15" t="s">
        <v>682</v>
      </c>
      <c r="CI38" s="15" t="s">
        <v>154</v>
      </c>
      <c r="CJ38" s="15" t="s">
        <v>155</v>
      </c>
      <c r="CK38" s="25" t="str">
        <f t="shared" ca="1" si="0"/>
        <v>&lt;e15c&gt;0&lt;/e15c&gt;</v>
      </c>
      <c r="CL38" s="15"/>
    </row>
    <row r="39" spans="1:90" ht="15.75" customHeight="1" thickTop="1">
      <c r="A39" s="14"/>
      <c r="B39" s="14" t="s">
        <v>280</v>
      </c>
      <c r="C39" s="41"/>
      <c r="D39" s="41"/>
      <c r="E39" s="41"/>
      <c r="F39" s="41"/>
      <c r="G39" s="41"/>
      <c r="H39" s="41"/>
      <c r="I39" s="41"/>
      <c r="J39" s="52"/>
      <c r="K39" s="135"/>
      <c r="L39" s="127"/>
      <c r="M39" s="37"/>
      <c r="N39" s="38"/>
      <c r="O39" s="38"/>
      <c r="P39" s="38"/>
      <c r="Q39" s="38"/>
      <c r="R39" s="38"/>
      <c r="S39" s="38"/>
      <c r="T39" s="38"/>
      <c r="U39" s="38"/>
      <c r="V39" s="218"/>
      <c r="W39" s="72"/>
      <c r="X39" s="70"/>
      <c r="Y39" s="38"/>
      <c r="Z39" s="38"/>
      <c r="AA39" s="69"/>
      <c r="AB39" s="69"/>
      <c r="AC39" s="69"/>
      <c r="AD39" s="69"/>
      <c r="AE39" s="52" t="s">
        <v>141</v>
      </c>
      <c r="AF39" s="52" t="s">
        <v>166</v>
      </c>
      <c r="AG39" s="52" t="s">
        <v>168</v>
      </c>
      <c r="AH39" s="52" t="s">
        <v>169</v>
      </c>
      <c r="AI39" s="52" t="s">
        <v>170</v>
      </c>
      <c r="AJ39" s="83" t="s">
        <v>171</v>
      </c>
      <c r="AK39" s="83" t="s">
        <v>172</v>
      </c>
      <c r="AL39" s="83" t="s">
        <v>173</v>
      </c>
      <c r="AM39" s="83" t="s">
        <v>174</v>
      </c>
      <c r="AN39" s="83" t="s">
        <v>175</v>
      </c>
      <c r="AO39" s="38"/>
      <c r="AP39" s="45"/>
      <c r="AQ39" s="46"/>
      <c r="AR39" s="46"/>
      <c r="AS39" s="46"/>
      <c r="AT39" s="228" t="s">
        <v>131</v>
      </c>
      <c r="AU39" s="228" t="s">
        <v>132</v>
      </c>
      <c r="AV39" s="228" t="s">
        <v>133</v>
      </c>
      <c r="AW39" s="228" t="s">
        <v>147</v>
      </c>
      <c r="AX39" s="228" t="s">
        <v>148</v>
      </c>
      <c r="AY39" s="228" t="s">
        <v>149</v>
      </c>
      <c r="AZ39" s="228" t="s">
        <v>134</v>
      </c>
      <c r="BA39" s="319" t="s">
        <v>852</v>
      </c>
      <c r="BB39" s="38"/>
      <c r="BC39" s="36"/>
      <c r="BD39" s="38"/>
      <c r="BE39" s="38"/>
      <c r="BF39" s="211"/>
      <c r="BG39" s="211"/>
      <c r="BH39" s="211"/>
      <c r="BI39" s="211"/>
      <c r="BJ39" s="211"/>
      <c r="BK39" s="211"/>
      <c r="BL39" s="211"/>
      <c r="BM39" s="211"/>
      <c r="BN39" s="211"/>
      <c r="BO39" s="211"/>
      <c r="BP39" s="211"/>
      <c r="BQ39" s="211"/>
      <c r="BR39" s="211"/>
      <c r="BS39" s="211"/>
      <c r="BT39" s="211"/>
      <c r="BU39" s="211"/>
      <c r="BV39" s="211"/>
      <c r="BW39" s="36"/>
      <c r="BX39" s="36"/>
      <c r="BY39" s="36"/>
      <c r="BZ39" s="36"/>
      <c r="CA39" s="36"/>
      <c r="CB39" s="36"/>
      <c r="CC39" s="206"/>
      <c r="CD39" s="36"/>
      <c r="CE39" s="36"/>
      <c r="CG39" s="15" t="s">
        <v>152</v>
      </c>
      <c r="CH39" s="15" t="s">
        <v>683</v>
      </c>
      <c r="CI39" s="15" t="s">
        <v>154</v>
      </c>
      <c r="CJ39" s="15" t="s">
        <v>155</v>
      </c>
      <c r="CK39" s="25" t="str">
        <f t="shared" ca="1" si="0"/>
        <v>&lt;e15d&gt;0&lt;/e15d&gt;</v>
      </c>
      <c r="CL39" s="15"/>
    </row>
    <row r="40" spans="1:90" ht="12.75" customHeight="1">
      <c r="A40" s="14"/>
      <c r="B40" s="41"/>
      <c r="C40" s="41"/>
      <c r="D40" s="41"/>
      <c r="E40" s="41"/>
      <c r="F40" s="41"/>
      <c r="G40" s="41"/>
      <c r="H40" s="41"/>
      <c r="I40" s="41"/>
      <c r="J40" s="52" t="s">
        <v>141</v>
      </c>
      <c r="K40" s="212"/>
      <c r="L40" s="127"/>
      <c r="M40" s="37"/>
      <c r="N40" s="39" t="s">
        <v>894</v>
      </c>
      <c r="O40" s="38"/>
      <c r="P40" s="38"/>
      <c r="Q40" s="38"/>
      <c r="R40" s="38"/>
      <c r="S40" s="38"/>
      <c r="T40" s="38"/>
      <c r="U40" s="38"/>
      <c r="V40" s="38"/>
      <c r="W40" s="38"/>
      <c r="X40" s="71"/>
      <c r="Y40" s="38"/>
      <c r="Z40" s="39" t="s">
        <v>281</v>
      </c>
      <c r="AA40" s="39"/>
      <c r="AB40" s="39"/>
      <c r="AC40" s="39"/>
      <c r="AD40" s="39"/>
      <c r="AE40" s="205">
        <v>3</v>
      </c>
      <c r="AF40" s="214">
        <v>0</v>
      </c>
      <c r="AG40" s="205">
        <v>3</v>
      </c>
      <c r="AH40" s="214">
        <v>0</v>
      </c>
      <c r="AI40" s="205">
        <v>0</v>
      </c>
      <c r="AJ40" s="214">
        <v>0</v>
      </c>
      <c r="AK40" s="205">
        <v>0</v>
      </c>
      <c r="AL40" s="214">
        <v>1</v>
      </c>
      <c r="AM40" s="205">
        <v>0</v>
      </c>
      <c r="AN40" s="214">
        <v>0</v>
      </c>
      <c r="AO40" s="38"/>
      <c r="AP40" s="63"/>
      <c r="AQ40" s="46"/>
      <c r="AR40" s="46"/>
      <c r="AS40" s="46"/>
      <c r="AT40" s="241"/>
      <c r="AU40" s="241"/>
      <c r="AV40" s="241"/>
      <c r="AW40" s="241"/>
      <c r="AX40" s="241"/>
      <c r="AY40" s="241"/>
      <c r="AZ40" s="241"/>
      <c r="BA40" s="241"/>
      <c r="BB40" s="38"/>
      <c r="BC40" s="38"/>
      <c r="BD40" s="36"/>
      <c r="BE40" s="36"/>
      <c r="BF40" s="36"/>
      <c r="BG40" s="36"/>
      <c r="BH40" s="36"/>
      <c r="BI40" s="36"/>
      <c r="BJ40" s="36"/>
      <c r="BK40" s="36"/>
      <c r="BL40" s="36"/>
      <c r="BM40" s="36"/>
      <c r="BN40" s="36"/>
      <c r="BO40" s="36"/>
      <c r="BP40" s="39"/>
      <c r="BQ40" s="39"/>
      <c r="BR40" s="39"/>
      <c r="BS40" s="72"/>
      <c r="BT40" s="136"/>
      <c r="BU40" s="88"/>
      <c r="BV40" s="36"/>
      <c r="BW40" s="36"/>
      <c r="BX40" s="36" t="s">
        <v>282</v>
      </c>
      <c r="BY40" s="36"/>
      <c r="BZ40" s="36"/>
      <c r="CA40" s="36"/>
      <c r="CB40" s="36"/>
      <c r="CC40" s="205">
        <v>0</v>
      </c>
      <c r="CD40" s="36"/>
      <c r="CE40" s="36"/>
      <c r="CG40" s="15" t="s">
        <v>152</v>
      </c>
      <c r="CH40" s="15" t="s">
        <v>684</v>
      </c>
      <c r="CI40" s="15" t="s">
        <v>154</v>
      </c>
      <c r="CJ40" s="15" t="s">
        <v>155</v>
      </c>
      <c r="CK40" s="25" t="str">
        <f t="shared" ca="1" si="0"/>
        <v>&lt;e15e&gt;0&lt;/e15e&gt;</v>
      </c>
      <c r="CL40" s="15"/>
    </row>
    <row r="41" spans="1:90" ht="12.75" customHeight="1">
      <c r="A41" s="39" t="s">
        <v>283</v>
      </c>
      <c r="B41" s="39"/>
      <c r="C41" s="41"/>
      <c r="D41" s="41"/>
      <c r="E41" s="41"/>
      <c r="F41" s="39"/>
      <c r="G41" s="41"/>
      <c r="H41" s="41"/>
      <c r="I41" s="41"/>
      <c r="J41" s="205">
        <v>4</v>
      </c>
      <c r="K41" s="213"/>
      <c r="L41" s="127"/>
      <c r="M41" s="37"/>
      <c r="N41" s="38" t="s">
        <v>284</v>
      </c>
      <c r="O41" s="38"/>
      <c r="P41" s="38"/>
      <c r="Q41" s="38"/>
      <c r="R41" s="38"/>
      <c r="S41" s="38"/>
      <c r="T41" s="38"/>
      <c r="U41" s="38"/>
      <c r="V41" s="205">
        <v>1</v>
      </c>
      <c r="W41" s="72"/>
      <c r="X41" s="77"/>
      <c r="Y41" s="38"/>
      <c r="Z41" s="39" t="s">
        <v>285</v>
      </c>
      <c r="AA41" s="39"/>
      <c r="AB41" s="39"/>
      <c r="AC41" s="39"/>
      <c r="AD41" s="39"/>
      <c r="AE41" s="211"/>
      <c r="AF41" s="248"/>
      <c r="AG41" s="211"/>
      <c r="AH41" s="248"/>
      <c r="AI41" s="211"/>
      <c r="AJ41" s="248"/>
      <c r="AK41" s="211"/>
      <c r="AL41" s="248"/>
      <c r="AM41" s="211"/>
      <c r="AN41" s="248"/>
      <c r="AO41" s="38"/>
      <c r="AP41" s="66"/>
      <c r="AQ41" s="46"/>
      <c r="AR41" s="46"/>
      <c r="AS41" s="46"/>
      <c r="AT41" s="241"/>
      <c r="AU41" s="241"/>
      <c r="AV41" s="241"/>
      <c r="AW41" s="241"/>
      <c r="AX41" s="241"/>
      <c r="AY41" s="241"/>
      <c r="AZ41" s="241"/>
      <c r="BA41" s="241"/>
      <c r="BB41" s="38"/>
      <c r="BC41" s="85" t="s">
        <v>221</v>
      </c>
      <c r="BD41" s="92"/>
      <c r="BE41" s="36"/>
      <c r="BF41" s="36"/>
      <c r="BG41" s="36"/>
      <c r="BH41" s="36"/>
      <c r="BI41" s="36"/>
      <c r="BJ41" s="36"/>
      <c r="BK41" s="36"/>
      <c r="BL41" s="36"/>
      <c r="BM41" s="36"/>
      <c r="BN41" s="36"/>
      <c r="BO41" s="36"/>
      <c r="BP41" s="39"/>
      <c r="BQ41" s="39"/>
      <c r="BR41" s="39"/>
      <c r="BS41" s="72"/>
      <c r="BT41" s="71"/>
      <c r="BU41" s="93"/>
      <c r="BV41" s="36"/>
      <c r="BW41" s="88"/>
      <c r="BX41" s="88"/>
      <c r="BY41" s="88"/>
      <c r="BZ41" s="88"/>
      <c r="CA41" s="88"/>
      <c r="CB41" s="88"/>
      <c r="CC41" s="206"/>
      <c r="CD41" s="88"/>
      <c r="CE41" s="88"/>
      <c r="CF41" s="31"/>
      <c r="CG41" s="15" t="s">
        <v>152</v>
      </c>
      <c r="CH41" s="15" t="s">
        <v>685</v>
      </c>
      <c r="CI41" s="15" t="s">
        <v>154</v>
      </c>
      <c r="CJ41" s="15" t="s">
        <v>155</v>
      </c>
      <c r="CK41" s="25" t="str">
        <f t="shared" ca="1" si="0"/>
        <v>&lt;e15f&gt;0&lt;/e15f&gt;</v>
      </c>
      <c r="CL41" s="15"/>
    </row>
    <row r="42" spans="1:90" ht="12.75" customHeight="1">
      <c r="A42" s="39"/>
      <c r="B42" s="39"/>
      <c r="C42" s="41"/>
      <c r="D42" s="41"/>
      <c r="E42" s="41"/>
      <c r="F42" s="39"/>
      <c r="G42" s="41"/>
      <c r="H42" s="41"/>
      <c r="I42" s="41"/>
      <c r="J42" s="211"/>
      <c r="K42" s="137"/>
      <c r="L42" s="127"/>
      <c r="M42" s="37"/>
      <c r="N42" s="38"/>
      <c r="O42" s="38"/>
      <c r="P42" s="38"/>
      <c r="Q42" s="38"/>
      <c r="R42" s="38"/>
      <c r="S42" s="38"/>
      <c r="T42" s="38"/>
      <c r="U42" s="38"/>
      <c r="V42" s="218"/>
      <c r="W42" s="72"/>
      <c r="X42" s="38"/>
      <c r="Y42" s="38"/>
      <c r="Z42" s="38"/>
      <c r="AA42" s="39"/>
      <c r="AB42" s="39"/>
      <c r="AC42" s="39"/>
      <c r="AD42" s="41"/>
      <c r="AE42" s="41"/>
      <c r="AF42" s="135"/>
      <c r="AG42" s="135"/>
      <c r="AH42" s="135"/>
      <c r="AI42" s="135"/>
      <c r="AJ42" s="135"/>
      <c r="AK42" s="135"/>
      <c r="AL42" s="135"/>
      <c r="AM42" s="135"/>
      <c r="AN42" s="135"/>
      <c r="AO42" s="38"/>
      <c r="AP42" s="66"/>
      <c r="AQ42" s="46"/>
      <c r="AR42" s="46"/>
      <c r="AS42" s="46"/>
      <c r="AT42" s="222"/>
      <c r="AU42" s="222"/>
      <c r="AV42" s="222"/>
      <c r="AW42" s="222"/>
      <c r="AX42" s="222"/>
      <c r="AY42" s="222"/>
      <c r="AZ42" s="222"/>
      <c r="BA42" s="222"/>
      <c r="BB42" s="38"/>
      <c r="BC42" s="36"/>
      <c r="BD42" s="36"/>
      <c r="BE42" s="36"/>
      <c r="BF42" s="207">
        <v>0</v>
      </c>
      <c r="BG42" s="207">
        <v>0</v>
      </c>
      <c r="BH42" s="207">
        <v>0</v>
      </c>
      <c r="BI42" s="207">
        <v>0</v>
      </c>
      <c r="BJ42" s="207">
        <v>0</v>
      </c>
      <c r="BK42" s="207">
        <v>0</v>
      </c>
      <c r="BL42" s="207">
        <v>0</v>
      </c>
      <c r="BM42" s="207">
        <v>0</v>
      </c>
      <c r="BN42" s="207">
        <v>0</v>
      </c>
      <c r="BO42" s="207">
        <v>0</v>
      </c>
      <c r="BP42" s="207">
        <v>0</v>
      </c>
      <c r="BQ42" s="207">
        <v>0</v>
      </c>
      <c r="BR42" s="207">
        <v>0</v>
      </c>
      <c r="BS42" s="207">
        <v>0</v>
      </c>
      <c r="BT42" s="207">
        <v>0</v>
      </c>
      <c r="BU42" s="207">
        <v>10</v>
      </c>
      <c r="BV42" s="207">
        <v>10</v>
      </c>
      <c r="BW42" s="88"/>
      <c r="BX42" s="138" t="s">
        <v>286</v>
      </c>
      <c r="BY42" s="88"/>
      <c r="BZ42" s="88"/>
      <c r="CA42" s="88"/>
      <c r="CB42" s="88"/>
      <c r="CC42" s="205">
        <v>1</v>
      </c>
      <c r="CD42" s="88"/>
      <c r="CE42" s="88"/>
      <c r="CF42" s="31"/>
      <c r="CG42" s="15" t="s">
        <v>152</v>
      </c>
      <c r="CH42" s="15" t="s">
        <v>686</v>
      </c>
      <c r="CI42" s="15" t="s">
        <v>154</v>
      </c>
      <c r="CJ42" s="15" t="s">
        <v>155</v>
      </c>
      <c r="CK42" s="25" t="str">
        <f t="shared" ca="1" si="0"/>
        <v>&lt;e15g&gt;0&lt;/e15g&gt;</v>
      </c>
      <c r="CL42" s="15"/>
    </row>
    <row r="43" spans="1:90" ht="12.75" customHeight="1" thickBot="1">
      <c r="A43" s="39" t="s">
        <v>287</v>
      </c>
      <c r="B43" s="39"/>
      <c r="C43" s="41"/>
      <c r="D43" s="41"/>
      <c r="E43" s="41"/>
      <c r="F43" s="41"/>
      <c r="G43" s="41"/>
      <c r="H43" s="41"/>
      <c r="I43" s="41"/>
      <c r="J43" s="205">
        <v>10</v>
      </c>
      <c r="K43" s="137"/>
      <c r="L43" s="37"/>
      <c r="M43" s="38"/>
      <c r="N43" s="38" t="s">
        <v>288</v>
      </c>
      <c r="O43" s="38"/>
      <c r="P43" s="38"/>
      <c r="Q43" s="38"/>
      <c r="R43" s="38"/>
      <c r="S43" s="38"/>
      <c r="T43" s="38"/>
      <c r="U43" s="38"/>
      <c r="V43" s="223">
        <v>1</v>
      </c>
      <c r="W43" s="72"/>
      <c r="X43" s="71"/>
      <c r="Y43" s="38"/>
      <c r="Z43" s="49" t="s">
        <v>289</v>
      </c>
      <c r="AA43" s="39"/>
      <c r="AB43" s="39"/>
      <c r="AC43" s="39"/>
      <c r="AD43" s="41"/>
      <c r="AE43" s="41"/>
      <c r="AF43" s="46"/>
      <c r="AG43" s="46"/>
      <c r="AH43" s="46"/>
      <c r="AI43" s="46"/>
      <c r="AJ43" s="46"/>
      <c r="AK43" s="46"/>
      <c r="AL43" s="46"/>
      <c r="AM43" s="46"/>
      <c r="AN43" s="46"/>
      <c r="AO43" s="38"/>
      <c r="AP43" s="46"/>
      <c r="AQ43" s="46"/>
      <c r="AR43" s="46"/>
      <c r="AS43" s="46"/>
      <c r="AT43" s="52" t="s">
        <v>141</v>
      </c>
      <c r="AU43" s="52" t="s">
        <v>166</v>
      </c>
      <c r="AV43" s="52" t="s">
        <v>168</v>
      </c>
      <c r="AW43" s="52" t="s">
        <v>169</v>
      </c>
      <c r="AX43" s="52" t="s">
        <v>170</v>
      </c>
      <c r="AY43" s="52" t="s">
        <v>171</v>
      </c>
      <c r="AZ43" s="52" t="s">
        <v>172</v>
      </c>
      <c r="BA43" s="52" t="s">
        <v>173</v>
      </c>
      <c r="BB43" s="38"/>
      <c r="BC43" s="36"/>
      <c r="BD43" s="36"/>
      <c r="BE43" s="36"/>
      <c r="BF43" s="211"/>
      <c r="BG43" s="211"/>
      <c r="BH43" s="211"/>
      <c r="BI43" s="211"/>
      <c r="BJ43" s="211"/>
      <c r="BK43" s="211"/>
      <c r="BL43" s="211"/>
      <c r="BM43" s="211"/>
      <c r="BN43" s="211"/>
      <c r="BO43" s="211"/>
      <c r="BP43" s="211"/>
      <c r="BQ43" s="211"/>
      <c r="BR43" s="211"/>
      <c r="BS43" s="211"/>
      <c r="BT43" s="211"/>
      <c r="BU43" s="211"/>
      <c r="BV43" s="211"/>
      <c r="BW43" s="36"/>
      <c r="BX43" s="36"/>
      <c r="BY43" s="36"/>
      <c r="BZ43" s="36"/>
      <c r="CA43" s="36"/>
      <c r="CB43" s="36"/>
      <c r="CC43" s="206"/>
      <c r="CD43" s="36"/>
      <c r="CE43" s="36"/>
      <c r="CG43" s="15" t="s">
        <v>152</v>
      </c>
      <c r="CH43" s="15" t="s">
        <v>687</v>
      </c>
      <c r="CI43" s="15" t="s">
        <v>154</v>
      </c>
      <c r="CJ43" s="15" t="s">
        <v>155</v>
      </c>
      <c r="CK43" s="25" t="str">
        <f t="shared" ca="1" si="0"/>
        <v>&lt;e16a&gt;23&lt;/e16a&gt;</v>
      </c>
      <c r="CL43" s="15"/>
    </row>
    <row r="44" spans="1:90" ht="12.75" customHeight="1" thickTop="1">
      <c r="A44" s="39"/>
      <c r="B44" s="39"/>
      <c r="C44" s="41"/>
      <c r="D44" s="41"/>
      <c r="E44" s="41"/>
      <c r="F44" s="39"/>
      <c r="G44" s="41"/>
      <c r="H44" s="41"/>
      <c r="I44" s="41"/>
      <c r="J44" s="211"/>
      <c r="K44" s="137"/>
      <c r="L44" s="37"/>
      <c r="M44" s="38"/>
      <c r="N44" s="38"/>
      <c r="O44" s="38"/>
      <c r="P44" s="38"/>
      <c r="Q44" s="38"/>
      <c r="R44" s="38"/>
      <c r="S44" s="38"/>
      <c r="T44" s="38"/>
      <c r="U44" s="38"/>
      <c r="V44" s="218"/>
      <c r="W44" s="72"/>
      <c r="X44" s="77"/>
      <c r="Y44" s="38"/>
      <c r="Z44" s="39" t="s">
        <v>290</v>
      </c>
      <c r="AA44" s="39"/>
      <c r="AB44" s="39"/>
      <c r="AC44" s="39"/>
      <c r="AD44" s="41"/>
      <c r="AE44" s="205">
        <v>0</v>
      </c>
      <c r="AF44" s="214">
        <v>0</v>
      </c>
      <c r="AG44" s="205">
        <v>0</v>
      </c>
      <c r="AH44" s="214">
        <v>0</v>
      </c>
      <c r="AI44" s="205">
        <v>0</v>
      </c>
      <c r="AJ44" s="214">
        <v>0</v>
      </c>
      <c r="AK44" s="205">
        <v>0</v>
      </c>
      <c r="AL44" s="214">
        <v>0</v>
      </c>
      <c r="AM44" s="205">
        <v>0</v>
      </c>
      <c r="AN44" s="214">
        <v>0</v>
      </c>
      <c r="AO44" s="38"/>
      <c r="AP44" s="46" t="s">
        <v>192</v>
      </c>
      <c r="AQ44" s="79"/>
      <c r="AR44" s="46"/>
      <c r="AS44" s="46"/>
      <c r="AT44" s="235">
        <v>0</v>
      </c>
      <c r="AU44" s="235">
        <v>0</v>
      </c>
      <c r="AV44" s="235">
        <v>0</v>
      </c>
      <c r="AW44" s="235">
        <v>0</v>
      </c>
      <c r="AX44" s="235">
        <v>0</v>
      </c>
      <c r="AY44" s="235">
        <v>0</v>
      </c>
      <c r="AZ44" s="235">
        <v>0</v>
      </c>
      <c r="BA44" s="318">
        <v>0</v>
      </c>
      <c r="BB44" s="38"/>
      <c r="BC44" s="36"/>
      <c r="BD44" s="36"/>
      <c r="BE44" s="36"/>
      <c r="BF44" s="36"/>
      <c r="BG44" s="36"/>
      <c r="BH44" s="36"/>
      <c r="BI44" s="36"/>
      <c r="BJ44" s="36"/>
      <c r="BK44" s="36"/>
      <c r="BL44" s="36"/>
      <c r="BM44" s="36"/>
      <c r="BN44" s="36"/>
      <c r="BO44" s="36"/>
      <c r="BP44" s="46"/>
      <c r="BQ44" s="46"/>
      <c r="BR44" s="46"/>
      <c r="BS44" s="72"/>
      <c r="BT44" s="77"/>
      <c r="BU44" s="88"/>
      <c r="BV44" s="36"/>
      <c r="BW44" s="36"/>
      <c r="BX44" s="85" t="s">
        <v>291</v>
      </c>
      <c r="BY44" s="36"/>
      <c r="BZ44" s="36"/>
      <c r="CA44" s="36"/>
      <c r="CB44" s="36"/>
      <c r="CC44" s="205">
        <v>13</v>
      </c>
      <c r="CD44" s="36"/>
      <c r="CE44" s="36"/>
      <c r="CG44" s="15" t="s">
        <v>152</v>
      </c>
      <c r="CH44" s="15" t="s">
        <v>688</v>
      </c>
      <c r="CI44" s="15" t="s">
        <v>154</v>
      </c>
      <c r="CJ44" s="15" t="s">
        <v>155</v>
      </c>
      <c r="CK44" s="25" t="str">
        <f t="shared" ca="1" si="0"/>
        <v>&lt;e16b&gt;1&lt;/e16b&gt;</v>
      </c>
      <c r="CL44" s="15"/>
    </row>
    <row r="45" spans="1:90" ht="15.75" customHeight="1" thickBot="1">
      <c r="A45" s="39" t="s">
        <v>292</v>
      </c>
      <c r="B45" s="39"/>
      <c r="C45" s="41"/>
      <c r="D45" s="41"/>
      <c r="E45" s="41"/>
      <c r="F45" s="39"/>
      <c r="G45" s="41"/>
      <c r="H45" s="41"/>
      <c r="I45" s="41"/>
      <c r="J45" s="205">
        <v>1</v>
      </c>
      <c r="K45" s="137"/>
      <c r="L45" s="37"/>
      <c r="M45" s="37"/>
      <c r="N45" s="38"/>
      <c r="O45" s="38"/>
      <c r="P45" s="38"/>
      <c r="Q45" s="38"/>
      <c r="R45" s="38"/>
      <c r="S45" s="38"/>
      <c r="T45" s="38"/>
      <c r="U45" s="38"/>
      <c r="V45" s="38"/>
      <c r="W45" s="38"/>
      <c r="X45" s="38"/>
      <c r="Y45" s="38"/>
      <c r="Z45" s="39"/>
      <c r="AA45" s="39"/>
      <c r="AB45" s="39"/>
      <c r="AC45" s="39"/>
      <c r="AD45" s="41"/>
      <c r="AE45" s="218"/>
      <c r="AF45" s="215"/>
      <c r="AG45" s="218"/>
      <c r="AH45" s="215"/>
      <c r="AI45" s="218"/>
      <c r="AJ45" s="215"/>
      <c r="AK45" s="218"/>
      <c r="AL45" s="215"/>
      <c r="AM45" s="218"/>
      <c r="AN45" s="215"/>
      <c r="AO45" s="38"/>
      <c r="AP45" s="46" t="s">
        <v>207</v>
      </c>
      <c r="AQ45" s="66"/>
      <c r="AR45" s="46"/>
      <c r="AS45" s="46"/>
      <c r="AT45" s="211"/>
      <c r="AU45" s="211"/>
      <c r="AV45" s="211"/>
      <c r="AW45" s="211"/>
      <c r="AX45" s="211"/>
      <c r="AY45" s="211"/>
      <c r="AZ45" s="211"/>
      <c r="BA45" s="217"/>
      <c r="BB45" s="38"/>
      <c r="BC45" s="85" t="s">
        <v>230</v>
      </c>
      <c r="BD45" s="36"/>
      <c r="BE45" s="36"/>
      <c r="BF45" s="36"/>
      <c r="BG45" s="36"/>
      <c r="BH45" s="36"/>
      <c r="BI45" s="36"/>
      <c r="BJ45" s="36"/>
      <c r="BK45" s="36"/>
      <c r="BL45" s="36"/>
      <c r="BM45" s="36"/>
      <c r="BN45" s="36"/>
      <c r="BO45" s="36"/>
      <c r="BP45" s="46"/>
      <c r="BQ45" s="46"/>
      <c r="BR45" s="46"/>
      <c r="BS45" s="72"/>
      <c r="BT45" s="80"/>
      <c r="BU45" s="93"/>
      <c r="BV45" s="36"/>
      <c r="BW45" s="88"/>
      <c r="BX45" s="88"/>
      <c r="BY45" s="88"/>
      <c r="BZ45" s="88"/>
      <c r="CA45" s="88"/>
      <c r="CB45" s="88"/>
      <c r="CC45" s="206"/>
      <c r="CD45" s="88"/>
      <c r="CE45" s="88"/>
      <c r="CF45" s="31"/>
      <c r="CG45" s="15" t="s">
        <v>152</v>
      </c>
      <c r="CH45" s="15" t="s">
        <v>689</v>
      </c>
      <c r="CI45" s="15" t="s">
        <v>154</v>
      </c>
      <c r="CJ45" s="15" t="s">
        <v>155</v>
      </c>
      <c r="CK45" s="25" t="str">
        <f t="shared" ca="1" si="0"/>
        <v>&lt;e16c&gt;2&lt;/e16c&gt;</v>
      </c>
      <c r="CL45" s="15"/>
    </row>
    <row r="46" spans="1:90" ht="12" customHeight="1" thickTop="1">
      <c r="A46" s="39"/>
      <c r="B46" s="41"/>
      <c r="C46" s="41"/>
      <c r="D46" s="41"/>
      <c r="E46" s="41"/>
      <c r="F46" s="41"/>
      <c r="G46" s="41"/>
      <c r="H46" s="41"/>
      <c r="I46" s="41"/>
      <c r="J46" s="211"/>
      <c r="K46" s="137"/>
      <c r="L46" s="37"/>
      <c r="M46" s="37"/>
      <c r="N46" s="38" t="s">
        <v>293</v>
      </c>
      <c r="O46" s="38"/>
      <c r="P46" s="38"/>
      <c r="Q46" s="38"/>
      <c r="R46" s="38"/>
      <c r="S46" s="38"/>
      <c r="T46" s="38"/>
      <c r="U46" s="38"/>
      <c r="V46" s="205">
        <v>0</v>
      </c>
      <c r="W46" s="72"/>
      <c r="X46" s="71"/>
      <c r="Y46" s="38"/>
      <c r="Z46" s="38" t="s">
        <v>294</v>
      </c>
      <c r="AA46" s="84"/>
      <c r="AB46" s="39"/>
      <c r="AC46" s="39"/>
      <c r="AD46" s="41"/>
      <c r="AE46" s="205">
        <v>0</v>
      </c>
      <c r="AF46" s="214">
        <v>0</v>
      </c>
      <c r="AG46" s="205">
        <v>0</v>
      </c>
      <c r="AH46" s="214">
        <v>0</v>
      </c>
      <c r="AI46" s="205">
        <v>0</v>
      </c>
      <c r="AJ46" s="72"/>
      <c r="AK46" s="72"/>
      <c r="AL46" s="205">
        <v>0</v>
      </c>
      <c r="AM46" s="72"/>
      <c r="AN46" s="72"/>
      <c r="AO46" s="38"/>
      <c r="AP46" s="63" t="s">
        <v>926</v>
      </c>
      <c r="AQ46" s="66"/>
      <c r="AR46" s="46"/>
      <c r="AS46" s="46"/>
      <c r="AT46" s="235">
        <v>0</v>
      </c>
      <c r="AU46" s="235">
        <v>0</v>
      </c>
      <c r="AV46" s="235">
        <v>0</v>
      </c>
      <c r="AW46" s="235">
        <v>0</v>
      </c>
      <c r="AX46" s="235">
        <v>0</v>
      </c>
      <c r="AY46" s="235">
        <v>0</v>
      </c>
      <c r="AZ46" s="235">
        <v>0</v>
      </c>
      <c r="BA46" s="235">
        <v>0</v>
      </c>
      <c r="BB46" s="38"/>
      <c r="BC46" s="36"/>
      <c r="BD46" s="36"/>
      <c r="BE46" s="36"/>
      <c r="BF46" s="207">
        <v>0</v>
      </c>
      <c r="BG46" s="207">
        <v>0</v>
      </c>
      <c r="BH46" s="207">
        <v>0</v>
      </c>
      <c r="BI46" s="207">
        <v>0</v>
      </c>
      <c r="BJ46" s="207">
        <v>0</v>
      </c>
      <c r="BK46" s="207">
        <v>0</v>
      </c>
      <c r="BL46" s="207">
        <v>0</v>
      </c>
      <c r="BM46" s="207">
        <v>0</v>
      </c>
      <c r="BN46" s="207">
        <v>0</v>
      </c>
      <c r="BO46" s="207">
        <v>0</v>
      </c>
      <c r="BP46" s="207">
        <v>0</v>
      </c>
      <c r="BQ46" s="207">
        <v>0</v>
      </c>
      <c r="BR46" s="207">
        <v>0</v>
      </c>
      <c r="BS46" s="207">
        <v>0</v>
      </c>
      <c r="BT46" s="207">
        <v>0</v>
      </c>
      <c r="BU46" s="207">
        <v>0</v>
      </c>
      <c r="BV46" s="207">
        <v>0</v>
      </c>
      <c r="BW46" s="88"/>
      <c r="BX46" s="317" t="s">
        <v>869</v>
      </c>
      <c r="BY46" s="317"/>
      <c r="BZ46" s="317"/>
      <c r="CA46" s="317"/>
      <c r="CB46" s="317"/>
      <c r="CC46" s="316"/>
      <c r="CD46" s="38"/>
      <c r="CE46" s="36"/>
      <c r="CG46" s="15" t="s">
        <v>152</v>
      </c>
      <c r="CH46" s="15" t="s">
        <v>690</v>
      </c>
      <c r="CI46" s="15" t="s">
        <v>154</v>
      </c>
      <c r="CJ46" s="15" t="s">
        <v>155</v>
      </c>
      <c r="CK46" s="25" t="str">
        <f t="shared" ca="1" si="0"/>
        <v>&lt;e16d&gt;2&lt;/e16d&gt;</v>
      </c>
      <c r="CL46" s="15"/>
    </row>
    <row r="47" spans="1:90" ht="15" customHeight="1" thickBot="1">
      <c r="A47" s="39" t="s">
        <v>296</v>
      </c>
      <c r="B47" s="41"/>
      <c r="C47" s="131"/>
      <c r="D47" s="41"/>
      <c r="E47" s="41"/>
      <c r="F47" s="41"/>
      <c r="G47" s="41"/>
      <c r="H47" s="41"/>
      <c r="I47" s="41"/>
      <c r="J47" s="205">
        <v>0</v>
      </c>
      <c r="K47" s="137"/>
      <c r="L47" s="38"/>
      <c r="M47" s="37"/>
      <c r="N47" s="38"/>
      <c r="O47" s="38"/>
      <c r="P47" s="38"/>
      <c r="Q47" s="38"/>
      <c r="R47" s="38"/>
      <c r="S47" s="38"/>
      <c r="T47" s="38"/>
      <c r="U47" s="38"/>
      <c r="V47" s="218"/>
      <c r="W47" s="72"/>
      <c r="X47" s="77"/>
      <c r="Y47" s="38"/>
      <c r="Z47" s="78"/>
      <c r="AA47" s="38"/>
      <c r="AB47" s="39"/>
      <c r="AC47" s="39"/>
      <c r="AD47" s="41"/>
      <c r="AE47" s="218"/>
      <c r="AF47" s="215"/>
      <c r="AG47" s="218"/>
      <c r="AH47" s="215"/>
      <c r="AI47" s="218"/>
      <c r="AJ47" s="72"/>
      <c r="AK47" s="72"/>
      <c r="AL47" s="218"/>
      <c r="AM47" s="72"/>
      <c r="AN47" s="72"/>
      <c r="AO47" s="38"/>
      <c r="AP47" s="63" t="s">
        <v>925</v>
      </c>
      <c r="AQ47" s="66"/>
      <c r="AR47" s="46"/>
      <c r="AS47" s="46"/>
      <c r="AT47" s="211"/>
      <c r="AU47" s="211"/>
      <c r="AV47" s="211"/>
      <c r="AW47" s="211"/>
      <c r="AX47" s="211"/>
      <c r="AY47" s="211"/>
      <c r="AZ47" s="211"/>
      <c r="BA47" s="211"/>
      <c r="BB47" s="38"/>
      <c r="BC47" s="36"/>
      <c r="BD47" s="36"/>
      <c r="BE47" s="36"/>
      <c r="BF47" s="211"/>
      <c r="BG47" s="211"/>
      <c r="BH47" s="211"/>
      <c r="BI47" s="211"/>
      <c r="BJ47" s="211"/>
      <c r="BK47" s="211"/>
      <c r="BL47" s="211"/>
      <c r="BM47" s="211"/>
      <c r="BN47" s="211"/>
      <c r="BO47" s="211"/>
      <c r="BP47" s="211"/>
      <c r="BQ47" s="211"/>
      <c r="BR47" s="211"/>
      <c r="BS47" s="211"/>
      <c r="BT47" s="211"/>
      <c r="BU47" s="211"/>
      <c r="BV47" s="211"/>
      <c r="BW47" s="36"/>
      <c r="BX47" s="317"/>
      <c r="BY47" s="317"/>
      <c r="BZ47" s="317"/>
      <c r="CA47" s="317"/>
      <c r="CB47" s="317"/>
      <c r="CC47" s="316"/>
      <c r="CD47" s="38"/>
      <c r="CE47" s="36"/>
      <c r="CG47" s="15" t="s">
        <v>152</v>
      </c>
      <c r="CH47" s="15" t="s">
        <v>691</v>
      </c>
      <c r="CI47" s="15" t="s">
        <v>154</v>
      </c>
      <c r="CJ47" s="15" t="s">
        <v>155</v>
      </c>
      <c r="CK47" s="25" t="str">
        <f t="shared" ca="1" si="0"/>
        <v>&lt;e16e&gt;1&lt;/e16e&gt;</v>
      </c>
      <c r="CL47" s="15"/>
    </row>
    <row r="48" spans="1:90" ht="12.75" customHeight="1" thickTop="1">
      <c r="A48" s="84"/>
      <c r="B48" s="41"/>
      <c r="C48" s="135"/>
      <c r="D48" s="41"/>
      <c r="E48" s="41"/>
      <c r="F48" s="41"/>
      <c r="G48" s="41"/>
      <c r="H48" s="41"/>
      <c r="I48" s="41"/>
      <c r="J48" s="211"/>
      <c r="K48" s="137"/>
      <c r="L48" s="38"/>
      <c r="M48" s="37"/>
      <c r="N48" s="38"/>
      <c r="O48" s="38"/>
      <c r="P48" s="38"/>
      <c r="Q48" s="38"/>
      <c r="R48" s="38"/>
      <c r="S48" s="38"/>
      <c r="T48" s="38"/>
      <c r="U48" s="38"/>
      <c r="V48" s="38"/>
      <c r="W48" s="38"/>
      <c r="X48" s="38"/>
      <c r="Y48" s="38"/>
      <c r="Z48" s="39"/>
      <c r="AA48" s="78"/>
      <c r="AB48" s="39"/>
      <c r="AC48" s="39"/>
      <c r="AD48" s="41"/>
      <c r="AE48" s="41"/>
      <c r="AF48" s="135"/>
      <c r="AG48" s="135"/>
      <c r="AH48" s="135"/>
      <c r="AI48" s="135"/>
      <c r="AJ48" s="135"/>
      <c r="AK48" s="135"/>
      <c r="AL48" s="135"/>
      <c r="AM48" s="135"/>
      <c r="AN48" s="135"/>
      <c r="AO48" s="38"/>
      <c r="AP48" s="46" t="s">
        <v>219</v>
      </c>
      <c r="AQ48" s="46"/>
      <c r="AR48" s="46"/>
      <c r="AS48" s="46"/>
      <c r="AT48" s="235">
        <v>0</v>
      </c>
      <c r="AU48" s="235">
        <v>0</v>
      </c>
      <c r="AV48" s="235">
        <v>0</v>
      </c>
      <c r="AW48" s="235">
        <v>0</v>
      </c>
      <c r="AX48" s="235">
        <v>0</v>
      </c>
      <c r="AY48" s="235">
        <v>0</v>
      </c>
      <c r="AZ48" s="235">
        <v>0</v>
      </c>
      <c r="BA48" s="318">
        <v>0</v>
      </c>
      <c r="BB48" s="38"/>
      <c r="BC48" s="36"/>
      <c r="BD48" s="36"/>
      <c r="BE48" s="36"/>
      <c r="BF48" s="36"/>
      <c r="BG48" s="36"/>
      <c r="BH48" s="36"/>
      <c r="BI48" s="36"/>
      <c r="BJ48" s="36"/>
      <c r="BK48" s="36"/>
      <c r="BL48" s="36"/>
      <c r="BM48" s="36"/>
      <c r="BN48" s="36"/>
      <c r="BO48" s="36"/>
      <c r="BP48" s="131"/>
      <c r="BQ48" s="131"/>
      <c r="BR48" s="72"/>
      <c r="BS48" s="72"/>
      <c r="BT48" s="36"/>
      <c r="BU48" s="88"/>
      <c r="BV48" s="36"/>
      <c r="BW48" s="36"/>
      <c r="BX48" s="38"/>
      <c r="BY48" s="38"/>
      <c r="BZ48" s="38"/>
      <c r="CA48" s="38"/>
      <c r="CB48" s="38"/>
      <c r="CC48" s="38"/>
      <c r="CD48" s="38"/>
      <c r="CE48" s="36"/>
      <c r="CG48" s="15" t="s">
        <v>152</v>
      </c>
      <c r="CH48" s="15" t="s">
        <v>692</v>
      </c>
      <c r="CI48" s="15" t="s">
        <v>154</v>
      </c>
      <c r="CJ48" s="15" t="s">
        <v>155</v>
      </c>
      <c r="CK48" s="25" t="str">
        <f t="shared" ca="1" si="0"/>
        <v>&lt;e16f&gt;2&lt;/e16f&gt;</v>
      </c>
      <c r="CL48" s="15"/>
    </row>
    <row r="49" spans="1:90" ht="12.75" customHeight="1" thickBot="1">
      <c r="A49" s="39" t="s">
        <v>298</v>
      </c>
      <c r="B49" s="41"/>
      <c r="C49" s="131"/>
      <c r="D49" s="41"/>
      <c r="E49" s="41"/>
      <c r="F49" s="41"/>
      <c r="G49" s="41"/>
      <c r="H49" s="41"/>
      <c r="I49" s="41"/>
      <c r="J49" s="205">
        <v>0</v>
      </c>
      <c r="K49" s="72"/>
      <c r="L49" s="37"/>
      <c r="M49" s="37"/>
      <c r="N49" s="51" t="s">
        <v>299</v>
      </c>
      <c r="O49" s="41"/>
      <c r="P49" s="41"/>
      <c r="Q49" s="41"/>
      <c r="R49" s="38"/>
      <c r="S49" s="38"/>
      <c r="T49" s="38"/>
      <c r="U49" s="38"/>
      <c r="V49" s="38"/>
      <c r="W49" s="72"/>
      <c r="X49" s="71"/>
      <c r="Y49" s="38"/>
      <c r="Z49" s="49" t="s">
        <v>865</v>
      </c>
      <c r="AA49" s="39"/>
      <c r="AB49" s="39"/>
      <c r="AC49" s="39"/>
      <c r="AD49" s="41"/>
      <c r="AE49" s="41"/>
      <c r="AF49" s="46"/>
      <c r="AG49" s="46"/>
      <c r="AH49" s="46"/>
      <c r="AI49" s="46"/>
      <c r="AJ49" s="46"/>
      <c r="AK49" s="46"/>
      <c r="AL49" s="46"/>
      <c r="AM49" s="46"/>
      <c r="AN49" s="46"/>
      <c r="AO49" s="38"/>
      <c r="AP49" s="46" t="s">
        <v>224</v>
      </c>
      <c r="AQ49" s="46"/>
      <c r="AR49" s="46"/>
      <c r="AS49" s="46"/>
      <c r="AT49" s="211"/>
      <c r="AU49" s="211"/>
      <c r="AV49" s="211"/>
      <c r="AW49" s="211"/>
      <c r="AX49" s="211"/>
      <c r="AY49" s="211"/>
      <c r="AZ49" s="211"/>
      <c r="BA49" s="217"/>
      <c r="BB49" s="38"/>
      <c r="BC49" s="85" t="s">
        <v>302</v>
      </c>
      <c r="BD49" s="130"/>
      <c r="BE49" s="130"/>
      <c r="BF49" s="130"/>
      <c r="BG49" s="130"/>
      <c r="BH49" s="130"/>
      <c r="BI49" s="130"/>
      <c r="BJ49" s="130"/>
      <c r="BK49" s="130"/>
      <c r="BL49" s="130"/>
      <c r="BM49" s="130"/>
      <c r="BN49" s="130"/>
      <c r="BO49" s="130"/>
      <c r="BP49" s="72"/>
      <c r="BQ49" s="72"/>
      <c r="BR49" s="72"/>
      <c r="BS49" s="72"/>
      <c r="BT49" s="130"/>
      <c r="BU49" s="93"/>
      <c r="BV49" s="36"/>
      <c r="BW49" s="88"/>
      <c r="BX49" s="36"/>
      <c r="BY49" s="36"/>
      <c r="BZ49" s="36"/>
      <c r="CA49" s="36"/>
      <c r="CB49" s="36"/>
      <c r="CC49" s="36"/>
      <c r="CD49" s="36"/>
      <c r="CE49" s="36"/>
      <c r="CG49" s="15" t="s">
        <v>152</v>
      </c>
      <c r="CH49" s="15" t="s">
        <v>693</v>
      </c>
      <c r="CI49" s="15" t="s">
        <v>154</v>
      </c>
      <c r="CJ49" s="15" t="s">
        <v>155</v>
      </c>
      <c r="CK49" s="25" t="str">
        <f t="shared" ca="1" si="0"/>
        <v>&lt;e16g&gt;31&lt;/e16g&gt;</v>
      </c>
      <c r="CL49" s="15"/>
    </row>
    <row r="50" spans="1:90" ht="12.75" customHeight="1" thickTop="1">
      <c r="A50" s="78"/>
      <c r="B50" s="41"/>
      <c r="C50" s="135"/>
      <c r="D50" s="41"/>
      <c r="E50" s="41"/>
      <c r="F50" s="41"/>
      <c r="G50" s="41"/>
      <c r="H50" s="41"/>
      <c r="I50" s="41"/>
      <c r="J50" s="211"/>
      <c r="K50" s="72"/>
      <c r="L50" s="37"/>
      <c r="M50" s="38"/>
      <c r="N50" s="41" t="s">
        <v>300</v>
      </c>
      <c r="O50" s="41"/>
      <c r="P50" s="41"/>
      <c r="Q50" s="41"/>
      <c r="R50" s="38"/>
      <c r="S50" s="38"/>
      <c r="T50" s="38"/>
      <c r="U50" s="38"/>
      <c r="V50" s="205">
        <v>0</v>
      </c>
      <c r="W50" s="72"/>
      <c r="X50" s="71"/>
      <c r="Y50" s="38"/>
      <c r="Z50" s="89" t="s">
        <v>301</v>
      </c>
      <c r="AA50" s="84"/>
      <c r="AB50" s="39"/>
      <c r="AC50" s="39"/>
      <c r="AD50" s="41"/>
      <c r="AE50" s="205">
        <v>0</v>
      </c>
      <c r="AF50" s="214">
        <v>0</v>
      </c>
      <c r="AG50" s="205">
        <v>0</v>
      </c>
      <c r="AH50" s="214">
        <v>0</v>
      </c>
      <c r="AI50" s="205">
        <v>0</v>
      </c>
      <c r="AJ50" s="72"/>
      <c r="AK50" s="72"/>
      <c r="AL50" s="205">
        <v>0</v>
      </c>
      <c r="AM50" s="72"/>
      <c r="AN50" s="72"/>
      <c r="AO50" s="38"/>
      <c r="AP50" s="89" t="s">
        <v>228</v>
      </c>
      <c r="AQ50" s="46"/>
      <c r="AR50" s="46"/>
      <c r="AS50" s="46"/>
      <c r="AT50" s="235">
        <v>0</v>
      </c>
      <c r="AU50" s="235">
        <v>0</v>
      </c>
      <c r="AV50" s="235">
        <v>0</v>
      </c>
      <c r="AW50" s="235">
        <v>0</v>
      </c>
      <c r="AX50" s="235">
        <v>0</v>
      </c>
      <c r="AY50" s="235">
        <v>0</v>
      </c>
      <c r="AZ50" s="235">
        <v>0</v>
      </c>
      <c r="BA50" s="235">
        <v>0</v>
      </c>
      <c r="BB50" s="38"/>
      <c r="BC50" s="36"/>
      <c r="BD50" s="130"/>
      <c r="BE50" s="130"/>
      <c r="BF50" s="207">
        <v>0</v>
      </c>
      <c r="BG50" s="207">
        <v>1</v>
      </c>
      <c r="BH50" s="207">
        <v>0</v>
      </c>
      <c r="BI50" s="207">
        <v>0</v>
      </c>
      <c r="BJ50" s="207">
        <v>0</v>
      </c>
      <c r="BK50" s="207">
        <v>0</v>
      </c>
      <c r="BL50" s="207">
        <v>0</v>
      </c>
      <c r="BM50" s="207">
        <v>0</v>
      </c>
      <c r="BN50" s="207">
        <v>0</v>
      </c>
      <c r="BO50" s="207">
        <v>0</v>
      </c>
      <c r="BP50" s="207">
        <v>0</v>
      </c>
      <c r="BQ50" s="207">
        <v>0</v>
      </c>
      <c r="BR50" s="207">
        <v>0</v>
      </c>
      <c r="BS50" s="207">
        <v>1</v>
      </c>
      <c r="BT50" s="207">
        <v>2</v>
      </c>
      <c r="BU50" s="207">
        <v>29</v>
      </c>
      <c r="BV50" s="207">
        <v>31</v>
      </c>
      <c r="BW50" s="88"/>
      <c r="BX50" s="90" t="s">
        <v>295</v>
      </c>
      <c r="BY50" s="88"/>
      <c r="BZ50" s="88"/>
      <c r="CA50" s="88"/>
      <c r="CB50" s="88"/>
      <c r="CC50" s="72"/>
      <c r="CD50" s="88"/>
      <c r="CE50" s="88"/>
      <c r="CF50" s="31"/>
      <c r="CG50" s="15" t="s">
        <v>152</v>
      </c>
      <c r="CH50" s="15" t="s">
        <v>385</v>
      </c>
      <c r="CI50" s="15" t="s">
        <v>154</v>
      </c>
      <c r="CJ50" s="15" t="s">
        <v>155</v>
      </c>
      <c r="CK50" s="25" t="str">
        <f ca="1">CONCATENATE(CG50,CH50,CI50,INDIRECT(CH50),CG50,CJ50,CH50,CI50)</f>
        <v>&lt;e1a1a&gt;0&lt;/e1a1a&gt;</v>
      </c>
      <c r="CL50" s="15"/>
    </row>
    <row r="51" spans="1:90" ht="12.75" customHeight="1" thickBot="1">
      <c r="A51" s="39" t="s">
        <v>304</v>
      </c>
      <c r="B51" s="41"/>
      <c r="C51" s="41"/>
      <c r="D51" s="41"/>
      <c r="E51" s="41"/>
      <c r="F51" s="41"/>
      <c r="G51" s="41"/>
      <c r="H51" s="41"/>
      <c r="I51" s="41"/>
      <c r="J51" s="205">
        <v>0</v>
      </c>
      <c r="K51" s="72"/>
      <c r="L51" s="37"/>
      <c r="M51" s="38"/>
      <c r="N51" s="139"/>
      <c r="O51" s="41"/>
      <c r="P51" s="41"/>
      <c r="Q51" s="41"/>
      <c r="R51" s="38"/>
      <c r="S51" s="38"/>
      <c r="T51" s="38"/>
      <c r="U51" s="38"/>
      <c r="V51" s="218"/>
      <c r="W51" s="72"/>
      <c r="X51" s="71"/>
      <c r="Y51" s="38"/>
      <c r="Z51" s="89" t="s">
        <v>305</v>
      </c>
      <c r="AA51" s="39"/>
      <c r="AB51" s="39"/>
      <c r="AC51" s="39"/>
      <c r="AD51" s="41"/>
      <c r="AE51" s="218"/>
      <c r="AF51" s="215"/>
      <c r="AG51" s="218"/>
      <c r="AH51" s="215"/>
      <c r="AI51" s="218"/>
      <c r="AJ51" s="72"/>
      <c r="AK51" s="72"/>
      <c r="AL51" s="218"/>
      <c r="AM51" s="72"/>
      <c r="AN51" s="72"/>
      <c r="AO51" s="38"/>
      <c r="AP51" s="38"/>
      <c r="AQ51" s="46"/>
      <c r="AR51" s="46"/>
      <c r="AS51" s="46"/>
      <c r="AT51" s="211"/>
      <c r="AU51" s="211"/>
      <c r="AV51" s="211"/>
      <c r="AW51" s="211"/>
      <c r="AX51" s="211"/>
      <c r="AY51" s="211"/>
      <c r="AZ51" s="211"/>
      <c r="BA51" s="211"/>
      <c r="BB51" s="38"/>
      <c r="BC51" s="36"/>
      <c r="BD51" s="130"/>
      <c r="BE51" s="130"/>
      <c r="BF51" s="211"/>
      <c r="BG51" s="211"/>
      <c r="BH51" s="211"/>
      <c r="BI51" s="211"/>
      <c r="BJ51" s="211"/>
      <c r="BK51" s="211"/>
      <c r="BL51" s="211"/>
      <c r="BM51" s="211"/>
      <c r="BN51" s="211"/>
      <c r="BO51" s="211"/>
      <c r="BP51" s="211"/>
      <c r="BQ51" s="211"/>
      <c r="BR51" s="211"/>
      <c r="BS51" s="211"/>
      <c r="BT51" s="211"/>
      <c r="BU51" s="211"/>
      <c r="BV51" s="211"/>
      <c r="BW51" s="36"/>
      <c r="BX51" s="43"/>
      <c r="BY51" s="36"/>
      <c r="BZ51" s="36"/>
      <c r="CA51" s="36"/>
      <c r="CB51" s="36"/>
      <c r="CC51" s="72"/>
      <c r="CD51" s="36"/>
      <c r="CE51" s="36"/>
      <c r="CG51" s="15" t="s">
        <v>152</v>
      </c>
      <c r="CH51" s="15" t="s">
        <v>386</v>
      </c>
      <c r="CI51" s="15" t="s">
        <v>154</v>
      </c>
      <c r="CJ51" s="15" t="s">
        <v>155</v>
      </c>
      <c r="CK51" s="25" t="str">
        <f ca="1">CONCATENATE(CG51,CH51,CI51,INDIRECT(CH51),CG51,CJ51,CH51,CI51)</f>
        <v>&lt;e1a1b&gt;0&lt;/e1a1b&gt;</v>
      </c>
      <c r="CL51" s="15"/>
    </row>
    <row r="52" spans="1:90" ht="12.75" customHeight="1" thickTop="1">
      <c r="A52" s="41"/>
      <c r="B52" s="41"/>
      <c r="C52" s="41"/>
      <c r="D52" s="41"/>
      <c r="E52" s="41"/>
      <c r="F52" s="41"/>
      <c r="G52" s="41"/>
      <c r="H52" s="41"/>
      <c r="I52" s="41"/>
      <c r="J52" s="211"/>
      <c r="K52" s="37"/>
      <c r="L52" s="37"/>
      <c r="M52" s="38"/>
      <c r="N52" s="41" t="s">
        <v>306</v>
      </c>
      <c r="O52" s="41"/>
      <c r="P52" s="41"/>
      <c r="Q52" s="41"/>
      <c r="R52" s="38"/>
      <c r="S52" s="38"/>
      <c r="T52" s="38"/>
      <c r="U52" s="38"/>
      <c r="V52" s="205">
        <v>1</v>
      </c>
      <c r="W52" s="72"/>
      <c r="X52" s="77"/>
      <c r="Y52" s="38"/>
      <c r="Z52" s="95" t="s">
        <v>307</v>
      </c>
      <c r="AA52" s="38"/>
      <c r="AB52" s="39"/>
      <c r="AC52" s="39"/>
      <c r="AD52" s="41"/>
      <c r="AE52" s="205">
        <v>0</v>
      </c>
      <c r="AF52" s="214">
        <v>1</v>
      </c>
      <c r="AG52" s="205">
        <v>1</v>
      </c>
      <c r="AH52" s="214">
        <v>1</v>
      </c>
      <c r="AI52" s="205">
        <v>4</v>
      </c>
      <c r="AJ52" s="72"/>
      <c r="AK52" s="72"/>
      <c r="AL52" s="205">
        <v>0</v>
      </c>
      <c r="AM52" s="72"/>
      <c r="AN52" s="72"/>
      <c r="AO52" s="38"/>
      <c r="AP52" s="46" t="s">
        <v>234</v>
      </c>
      <c r="AQ52" s="46"/>
      <c r="AR52" s="46"/>
      <c r="AS52" s="46"/>
      <c r="AT52" s="235">
        <v>0</v>
      </c>
      <c r="AU52" s="235">
        <v>0</v>
      </c>
      <c r="AV52" s="235">
        <v>0</v>
      </c>
      <c r="AW52" s="235">
        <v>0</v>
      </c>
      <c r="AX52" s="235">
        <v>0</v>
      </c>
      <c r="AY52" s="235">
        <v>0</v>
      </c>
      <c r="AZ52" s="235">
        <v>0</v>
      </c>
      <c r="BA52" s="318">
        <v>0</v>
      </c>
      <c r="BB52" s="38"/>
      <c r="BC52" s="38"/>
      <c r="BD52" s="38"/>
      <c r="BE52" s="38"/>
      <c r="BF52" s="38"/>
      <c r="BG52" s="38"/>
      <c r="BH52" s="38"/>
      <c r="BI52" s="38"/>
      <c r="BJ52" s="38"/>
      <c r="BK52" s="38"/>
      <c r="BL52" s="38"/>
      <c r="BM52" s="38"/>
      <c r="BN52" s="38"/>
      <c r="BO52" s="38"/>
      <c r="BP52" s="38"/>
      <c r="BQ52" s="38"/>
      <c r="BR52" s="38"/>
      <c r="BS52" s="38"/>
      <c r="BT52" s="38"/>
      <c r="BU52" s="38"/>
      <c r="BV52" s="38"/>
      <c r="BW52" s="36"/>
      <c r="BX52" s="43" t="s">
        <v>297</v>
      </c>
      <c r="BY52" s="36"/>
      <c r="BZ52" s="36"/>
      <c r="CA52" s="36"/>
      <c r="CB52" s="36"/>
      <c r="CC52" s="205">
        <v>0</v>
      </c>
      <c r="CD52" s="205">
        <v>0</v>
      </c>
      <c r="CE52" s="205">
        <v>0</v>
      </c>
      <c r="CG52" s="15" t="s">
        <v>152</v>
      </c>
      <c r="CH52" s="15" t="s">
        <v>387</v>
      </c>
      <c r="CI52" s="15" t="s">
        <v>154</v>
      </c>
      <c r="CJ52" s="15" t="s">
        <v>155</v>
      </c>
      <c r="CK52" s="25" t="str">
        <f ca="1">CONCATENATE(CG52,CH52,CI52,INDIRECT(CH52),CG52,CJ52,CH52,CI52)</f>
        <v>&lt;e1a1c&gt;0&lt;/e1a1c&gt;</v>
      </c>
      <c r="CL52" s="15"/>
    </row>
    <row r="53" spans="1:90" ht="12.75" customHeight="1" thickBot="1">
      <c r="A53" s="51" t="s">
        <v>895</v>
      </c>
      <c r="B53" s="41"/>
      <c r="C53" s="71"/>
      <c r="D53" s="41"/>
      <c r="E53" s="41"/>
      <c r="F53" s="41"/>
      <c r="G53" s="41"/>
      <c r="H53" s="41"/>
      <c r="I53" s="41"/>
      <c r="J53" s="205">
        <v>15</v>
      </c>
      <c r="K53" s="37"/>
      <c r="L53" s="37"/>
      <c r="M53" s="37"/>
      <c r="N53" s="41"/>
      <c r="O53" s="41"/>
      <c r="P53" s="41"/>
      <c r="Q53" s="41"/>
      <c r="R53" s="38"/>
      <c r="S53" s="38"/>
      <c r="T53" s="38"/>
      <c r="U53" s="38"/>
      <c r="V53" s="218"/>
      <c r="W53" s="38"/>
      <c r="X53" s="38"/>
      <c r="Y53" s="38"/>
      <c r="Z53" s="45"/>
      <c r="AA53" s="39"/>
      <c r="AB53" s="39"/>
      <c r="AC53" s="39"/>
      <c r="AD53" s="41"/>
      <c r="AE53" s="218"/>
      <c r="AF53" s="215"/>
      <c r="AG53" s="218"/>
      <c r="AH53" s="215"/>
      <c r="AI53" s="218"/>
      <c r="AJ53" s="72"/>
      <c r="AK53" s="72"/>
      <c r="AL53" s="218"/>
      <c r="AM53" s="72"/>
      <c r="AN53" s="72"/>
      <c r="AO53" s="38"/>
      <c r="AP53" s="46"/>
      <c r="AQ53" s="46"/>
      <c r="AR53" s="46"/>
      <c r="AS53" s="46"/>
      <c r="AT53" s="211"/>
      <c r="AU53" s="211"/>
      <c r="AV53" s="211"/>
      <c r="AW53" s="211"/>
      <c r="AX53" s="211"/>
      <c r="AY53" s="211"/>
      <c r="AZ53" s="211"/>
      <c r="BA53" s="217"/>
      <c r="BB53" s="38"/>
      <c r="BC53" s="38"/>
      <c r="BD53" s="38"/>
      <c r="BE53" s="38"/>
      <c r="BF53" s="38"/>
      <c r="BG53" s="38"/>
      <c r="BH53" s="38"/>
      <c r="BI53" s="38"/>
      <c r="BJ53" s="38"/>
      <c r="BK53" s="38"/>
      <c r="BL53" s="38"/>
      <c r="BM53" s="38"/>
      <c r="BN53" s="38"/>
      <c r="BO53" s="38"/>
      <c r="BP53" s="38"/>
      <c r="BQ53" s="38"/>
      <c r="BR53" s="38"/>
      <c r="BS53" s="38"/>
      <c r="BT53" s="38"/>
      <c r="BU53" s="38"/>
      <c r="BV53" s="38"/>
      <c r="BW53" s="88"/>
      <c r="BX53" s="138"/>
      <c r="BY53" s="88"/>
      <c r="BZ53" s="88"/>
      <c r="CA53" s="88"/>
      <c r="CB53" s="88"/>
      <c r="CC53" s="218"/>
      <c r="CD53" s="218"/>
      <c r="CE53" s="218"/>
      <c r="CF53" s="31"/>
      <c r="CG53" s="15" t="s">
        <v>152</v>
      </c>
      <c r="CH53" s="15" t="s">
        <v>388</v>
      </c>
      <c r="CI53" s="15" t="s">
        <v>154</v>
      </c>
      <c r="CJ53" s="15" t="s">
        <v>155</v>
      </c>
      <c r="CK53" s="25" t="str">
        <f ca="1">CONCATENATE(CG53,CH53,CI53,INDIRECT(CH53),CG53,CJ53,CH53,CI53)</f>
        <v>&lt;e1a1d&gt;0&lt;/e1a1d&gt;</v>
      </c>
      <c r="CL53" s="15"/>
    </row>
    <row r="54" spans="1:90" ht="12.75" customHeight="1" thickTop="1">
      <c r="A54" s="45"/>
      <c r="B54" s="39"/>
      <c r="C54" s="77"/>
      <c r="D54" s="38"/>
      <c r="E54" s="38"/>
      <c r="F54" s="38"/>
      <c r="G54" s="38"/>
      <c r="H54" s="38"/>
      <c r="I54" s="38"/>
      <c r="J54" s="211"/>
      <c r="K54" s="37"/>
      <c r="L54" s="38"/>
      <c r="M54" s="37"/>
      <c r="N54" s="41" t="s">
        <v>309</v>
      </c>
      <c r="O54" s="41"/>
      <c r="P54" s="41"/>
      <c r="Q54" s="41"/>
      <c r="R54" s="38"/>
      <c r="S54" s="38"/>
      <c r="T54" s="38"/>
      <c r="U54" s="38"/>
      <c r="V54" s="205">
        <v>0</v>
      </c>
      <c r="W54" s="72"/>
      <c r="X54" s="38"/>
      <c r="Y54" s="38"/>
      <c r="Z54" s="38"/>
      <c r="AA54" s="39"/>
      <c r="AB54" s="39"/>
      <c r="AC54" s="39"/>
      <c r="AD54" s="41"/>
      <c r="AE54" s="41"/>
      <c r="AF54" s="135"/>
      <c r="AG54" s="140"/>
      <c r="AH54" s="141"/>
      <c r="AI54" s="141"/>
      <c r="AJ54" s="135"/>
      <c r="AK54" s="135"/>
      <c r="AL54" s="135"/>
      <c r="AM54" s="135"/>
      <c r="AN54" s="135"/>
      <c r="AO54" s="38"/>
      <c r="AP54" s="63" t="s">
        <v>237</v>
      </c>
      <c r="AQ54" s="46"/>
      <c r="AR54" s="46"/>
      <c r="AS54" s="46"/>
      <c r="AT54" s="235">
        <v>0</v>
      </c>
      <c r="AU54" s="235">
        <v>0</v>
      </c>
      <c r="AV54" s="235">
        <v>0</v>
      </c>
      <c r="AW54" s="235">
        <v>0</v>
      </c>
      <c r="AX54" s="235">
        <v>0</v>
      </c>
      <c r="AY54" s="235">
        <v>0</v>
      </c>
      <c r="AZ54" s="235">
        <v>0</v>
      </c>
      <c r="BA54" s="235">
        <v>0</v>
      </c>
      <c r="BB54" s="38"/>
      <c r="BC54" s="38"/>
      <c r="BD54" s="38"/>
      <c r="BE54" s="38"/>
      <c r="BF54" s="38"/>
      <c r="BG54" s="38"/>
      <c r="BH54" s="36"/>
      <c r="BI54" s="36"/>
      <c r="BJ54" s="36"/>
      <c r="BK54" s="36"/>
      <c r="BL54" s="36"/>
      <c r="BM54" s="36"/>
      <c r="BN54" s="36"/>
      <c r="BO54" s="36"/>
      <c r="BP54" s="36"/>
      <c r="BQ54" s="36"/>
      <c r="BR54" s="36"/>
      <c r="BS54" s="36"/>
      <c r="BT54" s="38"/>
      <c r="BU54" s="38"/>
      <c r="BV54" s="38"/>
      <c r="BW54" s="88"/>
      <c r="BX54" s="138" t="s">
        <v>303</v>
      </c>
      <c r="BY54" s="88"/>
      <c r="BZ54" s="88"/>
      <c r="CA54" s="88"/>
      <c r="CB54" s="88"/>
      <c r="CC54" s="205">
        <v>1</v>
      </c>
      <c r="CD54" s="205">
        <v>0</v>
      </c>
      <c r="CE54" s="205">
        <v>1</v>
      </c>
      <c r="CF54" s="31"/>
      <c r="CG54" s="15" t="s">
        <v>152</v>
      </c>
      <c r="CH54" s="15" t="s">
        <v>930</v>
      </c>
      <c r="CI54" s="15" t="s">
        <v>154</v>
      </c>
      <c r="CJ54" s="15" t="s">
        <v>155</v>
      </c>
      <c r="CK54" s="25" t="str">
        <f ca="1">CONCATENATE(CG54,CH54,CI54,INDIRECT(CH54),CG54,CJ54,CH54,CI54)</f>
        <v>&lt;e1a1e&gt;0&lt;/e1a1e&gt;</v>
      </c>
      <c r="CL54" s="15"/>
    </row>
    <row r="55" spans="1:90" ht="12.75" customHeight="1" thickBot="1">
      <c r="A55" s="78"/>
      <c r="B55" s="39"/>
      <c r="C55" s="39"/>
      <c r="D55" s="38"/>
      <c r="E55" s="38"/>
      <c r="F55" s="38"/>
      <c r="G55" s="38"/>
      <c r="H55" s="38"/>
      <c r="I55" s="38"/>
      <c r="J55" s="38"/>
      <c r="K55" s="37"/>
      <c r="L55" s="38"/>
      <c r="M55" s="127"/>
      <c r="N55" s="41"/>
      <c r="O55" s="78"/>
      <c r="P55" s="41"/>
      <c r="Q55" s="41"/>
      <c r="R55" s="38"/>
      <c r="S55" s="38"/>
      <c r="T55" s="38"/>
      <c r="U55" s="38"/>
      <c r="V55" s="218"/>
      <c r="W55" s="72"/>
      <c r="X55" s="41"/>
      <c r="Y55" s="38"/>
      <c r="Z55" s="38" t="s">
        <v>896</v>
      </c>
      <c r="AA55" s="38"/>
      <c r="AB55" s="38"/>
      <c r="AC55" s="38"/>
      <c r="AD55" s="38"/>
      <c r="AE55" s="205">
        <v>0</v>
      </c>
      <c r="AF55" s="214">
        <v>0</v>
      </c>
      <c r="AG55" s="205">
        <v>0</v>
      </c>
      <c r="AH55" s="214">
        <v>0</v>
      </c>
      <c r="AI55" s="205">
        <v>0</v>
      </c>
      <c r="AJ55" s="72"/>
      <c r="AK55" s="72"/>
      <c r="AL55" s="205">
        <v>0</v>
      </c>
      <c r="AM55" s="72"/>
      <c r="AN55" s="72"/>
      <c r="AO55" s="38"/>
      <c r="AP55" s="38"/>
      <c r="AQ55" s="46"/>
      <c r="AR55" s="46"/>
      <c r="AS55" s="46"/>
      <c r="AT55" s="211"/>
      <c r="AU55" s="211"/>
      <c r="AV55" s="211"/>
      <c r="AW55" s="211"/>
      <c r="AX55" s="211"/>
      <c r="AY55" s="211"/>
      <c r="AZ55" s="211"/>
      <c r="BA55" s="211"/>
      <c r="BB55" s="38"/>
      <c r="BC55" s="38"/>
      <c r="BD55" s="38"/>
      <c r="BE55" s="38"/>
      <c r="BF55" s="143"/>
      <c r="BG55" s="38"/>
      <c r="BH55" s="36"/>
      <c r="BI55" s="36"/>
      <c r="BJ55" s="36"/>
      <c r="BK55" s="36"/>
      <c r="BL55" s="36"/>
      <c r="BM55" s="36"/>
      <c r="BN55" s="36"/>
      <c r="BO55" s="36"/>
      <c r="BP55" s="36"/>
      <c r="BQ55" s="36"/>
      <c r="BR55" s="36"/>
      <c r="BS55" s="36"/>
      <c r="BT55" s="38"/>
      <c r="BU55" s="38"/>
      <c r="BV55" s="38"/>
      <c r="BW55" s="36"/>
      <c r="BX55" s="36"/>
      <c r="BY55" s="36"/>
      <c r="BZ55" s="36"/>
      <c r="CA55" s="36"/>
      <c r="CB55" s="36"/>
      <c r="CC55" s="218"/>
      <c r="CD55" s="218"/>
      <c r="CE55" s="218"/>
      <c r="CG55" s="15" t="s">
        <v>152</v>
      </c>
      <c r="CH55" s="15" t="s">
        <v>694</v>
      </c>
      <c r="CI55" s="15" t="s">
        <v>154</v>
      </c>
      <c r="CJ55" s="15" t="s">
        <v>155</v>
      </c>
      <c r="CK55" s="25" t="str">
        <f t="shared" ref="CK55:CK118" ca="1" si="1">CONCATENATE(CG55,CH55,CI55,INDIRECT(CH55),CG55,CJ55,CH55,CI55)</f>
        <v>&lt;e1b1a&gt;4&lt;/e1b1a&gt;</v>
      </c>
      <c r="CL55" s="15"/>
    </row>
    <row r="56" spans="1:90" ht="15.75" customHeight="1" thickTop="1">
      <c r="A56" s="142" t="s">
        <v>877</v>
      </c>
      <c r="B56" s="36"/>
      <c r="C56" s="36"/>
      <c r="D56" s="36"/>
      <c r="E56" s="36"/>
      <c r="F56" s="36"/>
      <c r="G56" s="36"/>
      <c r="H56" s="36"/>
      <c r="I56" s="36"/>
      <c r="J56" s="36"/>
      <c r="K56" s="37"/>
      <c r="L56" s="38"/>
      <c r="M56" s="127"/>
      <c r="N56" s="41"/>
      <c r="O56" s="41"/>
      <c r="P56" s="41"/>
      <c r="Q56" s="41"/>
      <c r="R56" s="38"/>
      <c r="S56" s="38"/>
      <c r="T56" s="38"/>
      <c r="U56" s="38"/>
      <c r="V56" s="72"/>
      <c r="W56" s="131"/>
      <c r="X56" s="41"/>
      <c r="Y56" s="38"/>
      <c r="Z56" s="38" t="s">
        <v>880</v>
      </c>
      <c r="AA56" s="78"/>
      <c r="AB56" s="39"/>
      <c r="AC56" s="39"/>
      <c r="AD56" s="41"/>
      <c r="AE56" s="218"/>
      <c r="AF56" s="215"/>
      <c r="AG56" s="218"/>
      <c r="AH56" s="215"/>
      <c r="AI56" s="218"/>
      <c r="AJ56" s="72"/>
      <c r="AK56" s="72"/>
      <c r="AL56" s="218"/>
      <c r="AM56" s="72"/>
      <c r="AN56" s="72"/>
      <c r="AO56" s="38"/>
      <c r="AP56" s="41" t="s">
        <v>276</v>
      </c>
      <c r="AQ56" s="41"/>
      <c r="AR56" s="41"/>
      <c r="AS56" s="41"/>
      <c r="AT56" s="235">
        <v>0</v>
      </c>
      <c r="AU56" s="235">
        <v>0</v>
      </c>
      <c r="AV56" s="235">
        <v>0</v>
      </c>
      <c r="AW56" s="235">
        <v>0</v>
      </c>
      <c r="AX56" s="235">
        <v>0</v>
      </c>
      <c r="AY56" s="235">
        <v>0</v>
      </c>
      <c r="AZ56" s="235">
        <v>0</v>
      </c>
      <c r="BA56" s="318">
        <v>0</v>
      </c>
      <c r="BB56" s="38"/>
      <c r="BC56" s="38"/>
      <c r="BD56" s="38"/>
      <c r="BE56" s="38"/>
      <c r="BF56" s="38"/>
      <c r="BG56" s="38"/>
      <c r="BH56" s="36"/>
      <c r="BI56" s="36"/>
      <c r="BJ56" s="36"/>
      <c r="BK56" s="36"/>
      <c r="BL56" s="36"/>
      <c r="BM56" s="36"/>
      <c r="BN56" s="36"/>
      <c r="BO56" s="36"/>
      <c r="BP56" s="36"/>
      <c r="BQ56" s="36"/>
      <c r="BR56" s="36"/>
      <c r="BS56" s="36"/>
      <c r="BT56" s="38"/>
      <c r="BU56" s="38"/>
      <c r="BV56" s="38"/>
      <c r="BW56" s="36"/>
      <c r="BX56" s="36" t="s">
        <v>308</v>
      </c>
      <c r="BY56" s="36"/>
      <c r="BZ56" s="36"/>
      <c r="CA56" s="36"/>
      <c r="CB56" s="36"/>
      <c r="CC56" s="205">
        <v>6</v>
      </c>
      <c r="CD56" s="205">
        <v>0</v>
      </c>
      <c r="CE56" s="205">
        <v>6</v>
      </c>
      <c r="CG56" s="15" t="s">
        <v>152</v>
      </c>
      <c r="CH56" s="15" t="s">
        <v>695</v>
      </c>
      <c r="CI56" s="15" t="s">
        <v>154</v>
      </c>
      <c r="CJ56" s="15" t="s">
        <v>155</v>
      </c>
      <c r="CK56" s="25" t="str">
        <f t="shared" ca="1" si="1"/>
        <v>&lt;e1b2a&gt;10&lt;/e1b2a&gt;</v>
      </c>
      <c r="CL56" s="15"/>
    </row>
    <row r="57" spans="1:90" ht="15.75" customHeight="1" thickBot="1">
      <c r="A57" s="142" t="s">
        <v>962</v>
      </c>
      <c r="C57" s="36"/>
      <c r="D57" s="36"/>
      <c r="E57" s="36"/>
      <c r="F57" s="36"/>
      <c r="G57" s="36"/>
      <c r="H57" s="36"/>
      <c r="I57" s="36"/>
      <c r="J57" s="36"/>
      <c r="K57" s="37"/>
      <c r="L57" s="127"/>
      <c r="M57" s="37"/>
      <c r="N57" s="51" t="s">
        <v>862</v>
      </c>
      <c r="O57" s="41"/>
      <c r="P57" s="41"/>
      <c r="Q57" s="41"/>
      <c r="R57" s="38"/>
      <c r="S57" s="38"/>
      <c r="T57" s="38"/>
      <c r="U57" s="38"/>
      <c r="V57" s="72"/>
      <c r="W57" s="38"/>
      <c r="X57" s="38"/>
      <c r="Y57" s="38"/>
      <c r="Z57" s="39" t="s">
        <v>897</v>
      </c>
      <c r="AA57" s="39"/>
      <c r="AB57" s="41"/>
      <c r="AC57" s="41"/>
      <c r="AD57" s="41"/>
      <c r="AE57" s="205">
        <v>0</v>
      </c>
      <c r="AF57" s="214">
        <v>0</v>
      </c>
      <c r="AG57" s="205">
        <v>0</v>
      </c>
      <c r="AH57" s="214">
        <v>0</v>
      </c>
      <c r="AI57" s="205">
        <v>0</v>
      </c>
      <c r="AJ57" s="72"/>
      <c r="AK57" s="72"/>
      <c r="AL57" s="205">
        <v>0</v>
      </c>
      <c r="AM57" s="72"/>
      <c r="AN57" s="72"/>
      <c r="AO57" s="38"/>
      <c r="AP57" s="41"/>
      <c r="AQ57" s="41"/>
      <c r="AR57" s="41"/>
      <c r="AS57" s="41"/>
      <c r="AT57" s="211"/>
      <c r="AU57" s="211"/>
      <c r="AV57" s="211"/>
      <c r="AW57" s="211"/>
      <c r="AX57" s="211"/>
      <c r="AY57" s="211"/>
      <c r="AZ57" s="211"/>
      <c r="BA57" s="217"/>
      <c r="BB57" s="38"/>
      <c r="BC57" s="38"/>
      <c r="BD57" s="38"/>
      <c r="BE57" s="38"/>
      <c r="BF57" s="44" t="s">
        <v>2</v>
      </c>
      <c r="BG57" s="38"/>
      <c r="BH57" s="36"/>
      <c r="BI57" s="36"/>
      <c r="BJ57" s="36"/>
      <c r="BK57" s="36"/>
      <c r="BL57" s="36"/>
      <c r="BM57" s="36"/>
      <c r="BN57" s="36"/>
      <c r="BO57" s="36"/>
      <c r="BP57" s="36"/>
      <c r="BQ57" s="36"/>
      <c r="BR57" s="36"/>
      <c r="BS57" s="36"/>
      <c r="BT57" s="38"/>
      <c r="BU57" s="38"/>
      <c r="BV57" s="38"/>
      <c r="BW57" s="88"/>
      <c r="BX57" s="138"/>
      <c r="BY57" s="88"/>
      <c r="BZ57" s="88"/>
      <c r="CA57" s="88"/>
      <c r="CB57" s="88"/>
      <c r="CC57" s="218"/>
      <c r="CD57" s="218"/>
      <c r="CE57" s="218"/>
      <c r="CF57" s="31"/>
      <c r="CG57" s="15" t="s">
        <v>152</v>
      </c>
      <c r="CH57" s="15" t="s">
        <v>696</v>
      </c>
      <c r="CI57" s="15" t="s">
        <v>154</v>
      </c>
      <c r="CJ57" s="15" t="s">
        <v>155</v>
      </c>
      <c r="CK57" s="25" t="str">
        <f t="shared" ca="1" si="1"/>
        <v>&lt;e1b3a&gt;1&lt;/e1b3a&gt;</v>
      </c>
      <c r="CL57" s="15"/>
    </row>
    <row r="58" spans="1:90" ht="15" customHeight="1" thickTop="1">
      <c r="A58" s="36"/>
      <c r="B58" s="36"/>
      <c r="C58" s="36"/>
      <c r="D58" s="36"/>
      <c r="E58" s="36"/>
      <c r="F58" s="36"/>
      <c r="G58" s="36"/>
      <c r="H58" s="36"/>
      <c r="I58" s="36"/>
      <c r="J58" s="36"/>
      <c r="K58" s="37"/>
      <c r="L58" s="127"/>
      <c r="M58" s="37"/>
      <c r="N58" s="41" t="s">
        <v>312</v>
      </c>
      <c r="O58" s="41"/>
      <c r="P58" s="41"/>
      <c r="Q58" s="41"/>
      <c r="R58" s="38"/>
      <c r="S58" s="38"/>
      <c r="T58" s="38"/>
      <c r="U58" s="38"/>
      <c r="V58" s="205">
        <v>0</v>
      </c>
      <c r="W58" s="38"/>
      <c r="X58" s="38"/>
      <c r="Y58" s="38"/>
      <c r="Z58" s="38"/>
      <c r="AA58" s="38"/>
      <c r="AB58" s="38"/>
      <c r="AC58" s="38"/>
      <c r="AD58" s="38"/>
      <c r="AE58" s="218"/>
      <c r="AF58" s="215"/>
      <c r="AG58" s="218"/>
      <c r="AH58" s="215"/>
      <c r="AI58" s="218"/>
      <c r="AJ58" s="72"/>
      <c r="AK58" s="72"/>
      <c r="AL58" s="218"/>
      <c r="AM58" s="72"/>
      <c r="AN58" s="72"/>
      <c r="AO58" s="38"/>
      <c r="AP58" s="41" t="s">
        <v>881</v>
      </c>
      <c r="AQ58" s="41"/>
      <c r="AR58" s="41"/>
      <c r="AS58" s="41"/>
      <c r="AT58" s="235">
        <v>0</v>
      </c>
      <c r="AU58" s="235">
        <v>0</v>
      </c>
      <c r="AV58" s="235">
        <v>0</v>
      </c>
      <c r="AW58" s="235">
        <v>0</v>
      </c>
      <c r="AX58" s="235">
        <v>0</v>
      </c>
      <c r="AY58" s="235">
        <v>0</v>
      </c>
      <c r="AZ58" s="235">
        <v>0</v>
      </c>
      <c r="BA58" s="235">
        <v>0</v>
      </c>
      <c r="BB58" s="38"/>
      <c r="BC58" s="36"/>
      <c r="BD58" s="38"/>
      <c r="BE58" s="36"/>
      <c r="BF58" s="38"/>
      <c r="BG58" s="38"/>
      <c r="BH58" s="36"/>
      <c r="BI58" s="36"/>
      <c r="BJ58" s="36"/>
      <c r="BK58" s="36"/>
      <c r="BL58" s="36"/>
      <c r="BM58" s="36"/>
      <c r="BN58" s="36"/>
      <c r="BO58" s="36"/>
      <c r="BP58" s="36"/>
      <c r="BQ58" s="36"/>
      <c r="BR58" s="36"/>
      <c r="BS58" s="36"/>
      <c r="BT58" s="36"/>
      <c r="BU58" s="36"/>
      <c r="BV58" s="36"/>
      <c r="BW58" s="88"/>
      <c r="BX58" s="138" t="s">
        <v>310</v>
      </c>
      <c r="BY58" s="88"/>
      <c r="BZ58" s="88"/>
      <c r="CA58" s="88"/>
      <c r="CB58" s="88"/>
      <c r="CC58" s="205">
        <v>0</v>
      </c>
      <c r="CD58" s="205">
        <v>0</v>
      </c>
      <c r="CE58" s="205">
        <v>0</v>
      </c>
      <c r="CF58" s="31"/>
      <c r="CG58" s="15" t="s">
        <v>152</v>
      </c>
      <c r="CH58" s="15" t="s">
        <v>697</v>
      </c>
      <c r="CI58" s="15" t="s">
        <v>154</v>
      </c>
      <c r="CJ58" s="15" t="s">
        <v>155</v>
      </c>
      <c r="CK58" s="25" t="str">
        <f t="shared" ca="1" si="1"/>
        <v>&lt;e1b4a&gt;0&lt;/e1b4a&gt;</v>
      </c>
      <c r="CL58" s="15"/>
    </row>
    <row r="59" spans="1:90" ht="15.75" customHeight="1" thickBot="1">
      <c r="A59" s="36"/>
      <c r="B59" s="36"/>
      <c r="C59" s="36"/>
      <c r="D59" s="228" t="s">
        <v>853</v>
      </c>
      <c r="E59" s="264" t="s">
        <v>854</v>
      </c>
      <c r="F59" s="265"/>
      <c r="G59" s="264" t="s">
        <v>855</v>
      </c>
      <c r="H59" s="265"/>
      <c r="I59" s="228" t="s">
        <v>856</v>
      </c>
      <c r="J59" s="228" t="s">
        <v>852</v>
      </c>
      <c r="K59" s="37"/>
      <c r="L59" s="37"/>
      <c r="M59" s="37"/>
      <c r="N59" s="139"/>
      <c r="O59" s="41"/>
      <c r="P59" s="41"/>
      <c r="Q59" s="41"/>
      <c r="R59" s="38"/>
      <c r="S59" s="38"/>
      <c r="T59" s="38"/>
      <c r="U59" s="38"/>
      <c r="V59" s="218"/>
      <c r="W59" s="38"/>
      <c r="X59" s="38"/>
      <c r="Y59" s="38"/>
      <c r="Z59" s="41" t="s">
        <v>898</v>
      </c>
      <c r="AA59" s="38"/>
      <c r="AB59" s="38"/>
      <c r="AC59" s="38"/>
      <c r="AD59" s="38"/>
      <c r="AE59" s="205">
        <v>0</v>
      </c>
      <c r="AF59" s="214">
        <v>0</v>
      </c>
      <c r="AG59" s="205">
        <v>0</v>
      </c>
      <c r="AH59" s="214">
        <v>0</v>
      </c>
      <c r="AI59" s="205">
        <v>0</v>
      </c>
      <c r="AJ59" s="72"/>
      <c r="AK59" s="72"/>
      <c r="AL59" s="205">
        <v>0</v>
      </c>
      <c r="AM59" s="72"/>
      <c r="AN59" s="72"/>
      <c r="AO59" s="38"/>
      <c r="AP59" s="38"/>
      <c r="AQ59" s="38"/>
      <c r="AR59" s="38"/>
      <c r="AS59" s="38"/>
      <c r="AT59" s="211"/>
      <c r="AU59" s="211"/>
      <c r="AV59" s="211"/>
      <c r="AW59" s="211"/>
      <c r="AX59" s="211"/>
      <c r="AY59" s="211"/>
      <c r="AZ59" s="211"/>
      <c r="BA59" s="211"/>
      <c r="BB59" s="38"/>
      <c r="BC59" s="36"/>
      <c r="BD59" s="38"/>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218"/>
      <c r="CD59" s="218"/>
      <c r="CE59" s="218"/>
      <c r="CG59" s="15" t="s">
        <v>152</v>
      </c>
      <c r="CH59" s="15" t="s">
        <v>698</v>
      </c>
      <c r="CI59" s="15" t="s">
        <v>154</v>
      </c>
      <c r="CJ59" s="15" t="s">
        <v>155</v>
      </c>
      <c r="CK59" s="25" t="str">
        <f t="shared" ca="1" si="1"/>
        <v>&lt;e1b5a&gt;0&lt;/e1b5a&gt;</v>
      </c>
      <c r="CL59" s="15"/>
    </row>
    <row r="60" spans="1:90" ht="12.75" customHeight="1" thickTop="1">
      <c r="A60" s="36"/>
      <c r="B60" s="36"/>
      <c r="C60" s="36"/>
      <c r="D60" s="241"/>
      <c r="E60" s="266"/>
      <c r="F60" s="267"/>
      <c r="G60" s="266"/>
      <c r="H60" s="267"/>
      <c r="I60" s="241"/>
      <c r="J60" s="241"/>
      <c r="K60" s="37"/>
      <c r="L60" s="37"/>
      <c r="M60" s="38"/>
      <c r="N60" s="41" t="s">
        <v>314</v>
      </c>
      <c r="O60" s="41"/>
      <c r="P60" s="41"/>
      <c r="Q60" s="41"/>
      <c r="R60" s="38"/>
      <c r="S60" s="38"/>
      <c r="T60" s="38"/>
      <c r="U60" s="38"/>
      <c r="V60" s="205">
        <v>0</v>
      </c>
      <c r="W60" s="38"/>
      <c r="X60" s="38"/>
      <c r="Y60" s="38"/>
      <c r="Z60" s="38"/>
      <c r="AA60" s="38"/>
      <c r="AB60" s="38"/>
      <c r="AC60" s="38"/>
      <c r="AD60" s="38"/>
      <c r="AE60" s="218"/>
      <c r="AF60" s="215"/>
      <c r="AG60" s="218"/>
      <c r="AH60" s="215"/>
      <c r="AI60" s="218"/>
      <c r="AJ60" s="72"/>
      <c r="AK60" s="72"/>
      <c r="AL60" s="218"/>
      <c r="AM60" s="72"/>
      <c r="AN60" s="72"/>
      <c r="AO60" s="38"/>
      <c r="AP60" s="68" t="s">
        <v>315</v>
      </c>
      <c r="AQ60" s="46"/>
      <c r="AR60" s="46"/>
      <c r="AS60" s="46"/>
      <c r="AT60" s="236">
        <v>0</v>
      </c>
      <c r="AU60" s="236">
        <v>0</v>
      </c>
      <c r="AV60" s="236">
        <v>0</v>
      </c>
      <c r="AW60" s="236">
        <v>0</v>
      </c>
      <c r="AX60" s="236">
        <v>0</v>
      </c>
      <c r="AY60" s="236">
        <v>0</v>
      </c>
      <c r="AZ60" s="236">
        <v>0</v>
      </c>
      <c r="BA60" s="236">
        <v>0</v>
      </c>
      <c r="BB60" s="38"/>
      <c r="BC60" s="36"/>
      <c r="BD60" s="38"/>
      <c r="BE60" s="36"/>
      <c r="BF60" s="36"/>
      <c r="BG60" s="36"/>
      <c r="BH60" s="36"/>
      <c r="BI60" s="36"/>
      <c r="BJ60" s="36"/>
      <c r="BK60" s="36"/>
      <c r="BL60" s="36"/>
      <c r="BM60" s="36"/>
      <c r="BN60" s="36"/>
      <c r="BO60" s="36"/>
      <c r="BP60" s="36"/>
      <c r="BQ60" s="36"/>
      <c r="BR60" s="36"/>
      <c r="BS60" s="36"/>
      <c r="BT60" s="36"/>
      <c r="BU60" s="36"/>
      <c r="BV60" s="36"/>
      <c r="BW60" s="36"/>
      <c r="BX60" s="36" t="s">
        <v>311</v>
      </c>
      <c r="BY60" s="36"/>
      <c r="BZ60" s="36"/>
      <c r="CA60" s="36"/>
      <c r="CB60" s="36"/>
      <c r="CC60" s="205">
        <v>0</v>
      </c>
      <c r="CD60" s="205">
        <v>0</v>
      </c>
      <c r="CE60" s="205">
        <v>0</v>
      </c>
      <c r="CG60" s="15" t="s">
        <v>152</v>
      </c>
      <c r="CH60" s="15" t="s">
        <v>699</v>
      </c>
      <c r="CI60" s="15" t="s">
        <v>154</v>
      </c>
      <c r="CJ60" s="15" t="s">
        <v>155</v>
      </c>
      <c r="CK60" s="25" t="str">
        <f t="shared" ca="1" si="1"/>
        <v>&lt;e1b6a&gt;0&lt;/e1b6a&gt;</v>
      </c>
      <c r="CL60" s="15"/>
    </row>
    <row r="61" spans="1:90" ht="12.75" customHeight="1" thickBot="1">
      <c r="A61" s="36"/>
      <c r="B61" s="36"/>
      <c r="C61" s="36"/>
      <c r="D61" s="241"/>
      <c r="E61" s="228" t="s">
        <v>857</v>
      </c>
      <c r="F61" s="228" t="s">
        <v>858</v>
      </c>
      <c r="G61" s="228" t="s">
        <v>857</v>
      </c>
      <c r="H61" s="228" t="s">
        <v>859</v>
      </c>
      <c r="I61" s="241"/>
      <c r="J61" s="241"/>
      <c r="K61" s="37"/>
      <c r="L61" s="37"/>
      <c r="M61" s="38"/>
      <c r="N61" s="41"/>
      <c r="O61" s="41"/>
      <c r="P61" s="41"/>
      <c r="Q61" s="41"/>
      <c r="R61" s="38"/>
      <c r="S61" s="38"/>
      <c r="T61" s="38"/>
      <c r="U61" s="38"/>
      <c r="V61" s="218"/>
      <c r="W61" s="72"/>
      <c r="X61" s="41"/>
      <c r="Y61" s="38"/>
      <c r="Z61" s="39" t="s">
        <v>899</v>
      </c>
      <c r="AA61" s="38"/>
      <c r="AB61" s="95"/>
      <c r="AC61" s="38"/>
      <c r="AD61" s="38"/>
      <c r="AE61" s="205">
        <v>9</v>
      </c>
      <c r="AF61" s="214">
        <v>10</v>
      </c>
      <c r="AG61" s="205">
        <v>19</v>
      </c>
      <c r="AH61" s="214">
        <v>6</v>
      </c>
      <c r="AI61" s="205">
        <v>8</v>
      </c>
      <c r="AJ61" s="72"/>
      <c r="AK61" s="72"/>
      <c r="AL61" s="205">
        <v>0</v>
      </c>
      <c r="AM61" s="72"/>
      <c r="AN61" s="72"/>
      <c r="AO61" s="38"/>
      <c r="AP61" s="46"/>
      <c r="AQ61" s="46"/>
      <c r="AR61" s="46"/>
      <c r="AS61" s="46"/>
      <c r="AT61" s="217"/>
      <c r="AU61" s="217"/>
      <c r="AV61" s="217"/>
      <c r="AW61" s="217"/>
      <c r="AX61" s="217"/>
      <c r="AY61" s="217"/>
      <c r="AZ61" s="217"/>
      <c r="BA61" s="217"/>
      <c r="BB61" s="38"/>
      <c r="BC61" s="36"/>
      <c r="BD61" s="38"/>
      <c r="BE61" s="36"/>
      <c r="BF61" s="36"/>
      <c r="BG61" s="36"/>
      <c r="BH61" s="36"/>
      <c r="BI61" s="36"/>
      <c r="BJ61" s="36"/>
      <c r="BK61" s="36"/>
      <c r="BL61" s="36"/>
      <c r="BM61" s="36"/>
      <c r="BN61" s="36"/>
      <c r="BO61" s="36"/>
      <c r="BP61" s="36"/>
      <c r="BQ61" s="36"/>
      <c r="BR61" s="36"/>
      <c r="BS61" s="36"/>
      <c r="BT61" s="36"/>
      <c r="BU61" s="36"/>
      <c r="BV61" s="36"/>
      <c r="BW61" s="36"/>
      <c r="BX61" s="138"/>
      <c r="BY61" s="88"/>
      <c r="BZ61" s="88"/>
      <c r="CA61" s="88"/>
      <c r="CB61" s="88"/>
      <c r="CC61" s="218"/>
      <c r="CD61" s="218"/>
      <c r="CE61" s="218"/>
      <c r="CF61" s="31"/>
      <c r="CG61" s="15" t="s">
        <v>152</v>
      </c>
      <c r="CH61" s="15" t="s">
        <v>700</v>
      </c>
      <c r="CI61" s="15" t="s">
        <v>154</v>
      </c>
      <c r="CJ61" s="15" t="s">
        <v>155</v>
      </c>
      <c r="CK61" s="25" t="str">
        <f t="shared" ca="1" si="1"/>
        <v>&lt;e1b7a&gt;15&lt;/e1b7a&gt;</v>
      </c>
      <c r="CL61" s="15"/>
    </row>
    <row r="62" spans="1:90" ht="12.75" customHeight="1" thickTop="1">
      <c r="A62" s="36"/>
      <c r="B62" s="36"/>
      <c r="C62" s="36"/>
      <c r="D62" s="222"/>
      <c r="E62" s="222"/>
      <c r="F62" s="222"/>
      <c r="G62" s="222"/>
      <c r="H62" s="222"/>
      <c r="I62" s="222"/>
      <c r="J62" s="222"/>
      <c r="K62" s="37"/>
      <c r="L62" s="37"/>
      <c r="M62" s="38"/>
      <c r="N62" s="41"/>
      <c r="O62" s="41"/>
      <c r="P62" s="41"/>
      <c r="Q62" s="41"/>
      <c r="R62" s="38"/>
      <c r="S62" s="38"/>
      <c r="T62" s="38"/>
      <c r="U62" s="38"/>
      <c r="V62" s="72"/>
      <c r="W62" s="72"/>
      <c r="X62" s="41"/>
      <c r="Y62" s="38"/>
      <c r="Z62" s="39" t="s">
        <v>224</v>
      </c>
      <c r="AA62" s="38"/>
      <c r="AB62" s="38"/>
      <c r="AC62" s="38"/>
      <c r="AD62" s="38"/>
      <c r="AE62" s="218"/>
      <c r="AF62" s="215"/>
      <c r="AG62" s="218"/>
      <c r="AH62" s="215"/>
      <c r="AI62" s="218"/>
      <c r="AJ62" s="72"/>
      <c r="AK62" s="72"/>
      <c r="AL62" s="218"/>
      <c r="AM62" s="72"/>
      <c r="AN62" s="72"/>
      <c r="AO62" s="38"/>
      <c r="AP62" s="78"/>
      <c r="AQ62" s="46"/>
      <c r="AR62" s="46"/>
      <c r="AS62" s="46"/>
      <c r="AT62" s="46"/>
      <c r="AU62" s="46"/>
      <c r="AV62" s="71"/>
      <c r="AW62" s="71"/>
      <c r="AX62" s="71"/>
      <c r="AY62" s="131"/>
      <c r="AZ62" s="131"/>
      <c r="BA62" s="131"/>
      <c r="BB62" s="38"/>
      <c r="BC62" s="36"/>
      <c r="BD62" s="38"/>
      <c r="BE62" s="36"/>
      <c r="BF62" s="36"/>
      <c r="BG62" s="36"/>
      <c r="BH62" s="36"/>
      <c r="BI62" s="36"/>
      <c r="BJ62" s="36"/>
      <c r="BK62" s="36"/>
      <c r="BL62" s="36"/>
      <c r="BM62" s="36"/>
      <c r="BN62" s="36"/>
      <c r="BO62" s="36"/>
      <c r="BP62" s="36"/>
      <c r="BQ62" s="36"/>
      <c r="BR62" s="36"/>
      <c r="BS62" s="36"/>
      <c r="BT62" s="36"/>
      <c r="BU62" s="36"/>
      <c r="BV62" s="36"/>
      <c r="BW62" s="36"/>
      <c r="BX62" s="138" t="s">
        <v>313</v>
      </c>
      <c r="BY62" s="88"/>
      <c r="BZ62" s="88"/>
      <c r="CA62" s="88"/>
      <c r="CB62" s="88"/>
      <c r="CC62" s="205">
        <v>0</v>
      </c>
      <c r="CD62" s="205">
        <v>0</v>
      </c>
      <c r="CE62" s="205">
        <v>0</v>
      </c>
      <c r="CF62" s="31"/>
      <c r="CG62" s="15" t="s">
        <v>152</v>
      </c>
      <c r="CH62" s="15" t="s">
        <v>701</v>
      </c>
      <c r="CI62" s="15" t="s">
        <v>154</v>
      </c>
      <c r="CJ62" s="15" t="s">
        <v>155</v>
      </c>
      <c r="CK62" s="25" t="str">
        <f t="shared" ca="1" si="1"/>
        <v>&lt;e1c1a&gt;1&lt;/e1c1a&gt;</v>
      </c>
      <c r="CL62" s="15"/>
    </row>
    <row r="63" spans="1:90" ht="12.75" customHeight="1" thickBot="1">
      <c r="A63" s="36"/>
      <c r="B63" s="36"/>
      <c r="C63" s="36"/>
      <c r="D63" s="52" t="s">
        <v>141</v>
      </c>
      <c r="E63" s="52" t="s">
        <v>166</v>
      </c>
      <c r="F63" s="52" t="s">
        <v>168</v>
      </c>
      <c r="G63" s="52" t="s">
        <v>169</v>
      </c>
      <c r="H63" s="52" t="s">
        <v>170</v>
      </c>
      <c r="I63" s="52" t="s">
        <v>171</v>
      </c>
      <c r="J63" s="52" t="s">
        <v>172</v>
      </c>
      <c r="K63" s="37"/>
      <c r="L63" s="37"/>
      <c r="M63" s="38"/>
      <c r="N63" s="38"/>
      <c r="O63" s="38"/>
      <c r="P63" s="38"/>
      <c r="Q63" s="38"/>
      <c r="R63" s="38"/>
      <c r="S63" s="38"/>
      <c r="T63" s="38"/>
      <c r="U63" s="38"/>
      <c r="V63" s="38"/>
      <c r="W63" s="38"/>
      <c r="X63" s="41"/>
      <c r="Y63" s="38"/>
      <c r="Z63" s="41" t="s">
        <v>900</v>
      </c>
      <c r="AA63" s="38"/>
      <c r="AB63" s="39"/>
      <c r="AC63" s="39"/>
      <c r="AD63" s="41"/>
      <c r="AE63" s="205">
        <v>0</v>
      </c>
      <c r="AF63" s="214">
        <v>0</v>
      </c>
      <c r="AG63" s="205">
        <v>0</v>
      </c>
      <c r="AH63" s="214">
        <v>0</v>
      </c>
      <c r="AI63" s="205">
        <v>0</v>
      </c>
      <c r="AJ63" s="72"/>
      <c r="AK63" s="72"/>
      <c r="AL63" s="205">
        <v>0</v>
      </c>
      <c r="AM63" s="72"/>
      <c r="AN63" s="72"/>
      <c r="AO63" s="38"/>
      <c r="AP63" s="49"/>
      <c r="AQ63" s="38"/>
      <c r="AR63" s="46"/>
      <c r="AS63" s="46"/>
      <c r="AT63" s="46"/>
      <c r="AU63" s="46"/>
      <c r="AV63" s="71"/>
      <c r="AW63" s="71"/>
      <c r="AX63" s="71"/>
      <c r="AY63" s="135"/>
      <c r="AZ63" s="135"/>
      <c r="BA63" s="135"/>
      <c r="BB63" s="38"/>
      <c r="BC63" s="36"/>
      <c r="BD63" s="38"/>
      <c r="BE63" s="36"/>
      <c r="BF63" s="38"/>
      <c r="BG63" s="38"/>
      <c r="BH63" s="36"/>
      <c r="BI63" s="36"/>
      <c r="BJ63" s="36"/>
      <c r="BK63" s="36"/>
      <c r="BL63" s="36"/>
      <c r="BM63" s="36"/>
      <c r="BN63" s="36"/>
      <c r="BO63" s="36"/>
      <c r="BP63" s="36"/>
      <c r="BQ63" s="36"/>
      <c r="BR63" s="36"/>
      <c r="BS63" s="36"/>
      <c r="BT63" s="36"/>
      <c r="BU63" s="36"/>
      <c r="BV63" s="36"/>
      <c r="BW63" s="36"/>
      <c r="BX63" s="36"/>
      <c r="BY63" s="36"/>
      <c r="BZ63" s="36"/>
      <c r="CA63" s="36"/>
      <c r="CB63" s="36"/>
      <c r="CC63" s="218"/>
      <c r="CD63" s="218"/>
      <c r="CE63" s="218"/>
      <c r="CG63" s="15" t="s">
        <v>152</v>
      </c>
      <c r="CH63" s="15" t="s">
        <v>702</v>
      </c>
      <c r="CI63" s="15" t="s">
        <v>154</v>
      </c>
      <c r="CJ63" s="15" t="s">
        <v>155</v>
      </c>
      <c r="CK63" s="25" t="str">
        <f t="shared" ca="1" si="1"/>
        <v>&lt;e1c1b&gt;1&lt;/e1c1b&gt;</v>
      </c>
      <c r="CL63" s="15"/>
    </row>
    <row r="64" spans="1:90" ht="12.75" customHeight="1" thickTop="1" thickBot="1">
      <c r="A64" s="36"/>
      <c r="B64" s="36"/>
      <c r="C64" s="36"/>
      <c r="D64" s="205">
        <v>1</v>
      </c>
      <c r="E64" s="205">
        <v>1</v>
      </c>
      <c r="F64" s="205">
        <v>6</v>
      </c>
      <c r="G64" s="205">
        <v>2</v>
      </c>
      <c r="H64" s="205">
        <v>4</v>
      </c>
      <c r="I64" s="205">
        <v>1</v>
      </c>
      <c r="J64" s="236">
        <v>15</v>
      </c>
      <c r="K64" s="37"/>
      <c r="L64" s="38"/>
      <c r="M64" s="38"/>
      <c r="N64" s="49" t="s">
        <v>318</v>
      </c>
      <c r="O64" s="38"/>
      <c r="P64" s="38"/>
      <c r="Q64" s="38"/>
      <c r="R64" s="38"/>
      <c r="S64" s="38"/>
      <c r="T64" s="38"/>
      <c r="U64" s="38"/>
      <c r="V64" s="236">
        <v>15</v>
      </c>
      <c r="W64" s="38"/>
      <c r="X64" s="41"/>
      <c r="Y64" s="38"/>
      <c r="Z64" s="38"/>
      <c r="AA64" s="78"/>
      <c r="AB64" s="39"/>
      <c r="AC64" s="39"/>
      <c r="AD64" s="41"/>
      <c r="AE64" s="218"/>
      <c r="AF64" s="215"/>
      <c r="AG64" s="218"/>
      <c r="AH64" s="215"/>
      <c r="AI64" s="218"/>
      <c r="AJ64" s="72"/>
      <c r="AK64" s="72"/>
      <c r="AL64" s="223"/>
      <c r="AM64" s="72"/>
      <c r="AN64" s="72"/>
      <c r="AO64" s="38"/>
      <c r="AP64" s="49"/>
      <c r="AQ64" s="38"/>
      <c r="AR64" s="38"/>
      <c r="AS64" s="38"/>
      <c r="AT64" s="38"/>
      <c r="AU64" s="38"/>
      <c r="AV64" s="38"/>
      <c r="AW64" s="38"/>
      <c r="AX64" s="38"/>
      <c r="AY64" s="135"/>
      <c r="AZ64" s="135"/>
      <c r="BA64" s="135"/>
      <c r="BB64" s="38"/>
      <c r="BC64" s="36"/>
      <c r="BD64" s="38"/>
      <c r="BE64" s="36"/>
      <c r="BF64" s="38"/>
      <c r="BG64" s="38"/>
      <c r="BH64" s="36"/>
      <c r="BI64" s="36"/>
      <c r="BJ64" s="36"/>
      <c r="BK64" s="36"/>
      <c r="BL64" s="36"/>
      <c r="BM64" s="36"/>
      <c r="BN64" s="36"/>
      <c r="BO64" s="36"/>
      <c r="BP64" s="36"/>
      <c r="BQ64" s="36"/>
      <c r="BR64" s="36"/>
      <c r="BS64" s="36"/>
      <c r="BT64" s="36"/>
      <c r="BU64" s="36"/>
      <c r="BV64" s="36"/>
      <c r="BW64" s="36"/>
      <c r="BX64" s="36" t="s">
        <v>316</v>
      </c>
      <c r="BY64" s="36"/>
      <c r="BZ64" s="36"/>
      <c r="CA64" s="36"/>
      <c r="CB64" s="36"/>
      <c r="CC64" s="205">
        <v>19</v>
      </c>
      <c r="CD64" s="205">
        <v>0</v>
      </c>
      <c r="CE64" s="205">
        <v>19</v>
      </c>
      <c r="CG64" s="15" t="s">
        <v>152</v>
      </c>
      <c r="CH64" s="15" t="s">
        <v>703</v>
      </c>
      <c r="CI64" s="15" t="s">
        <v>154</v>
      </c>
      <c r="CJ64" s="15" t="s">
        <v>155</v>
      </c>
      <c r="CK64" s="25" t="str">
        <f t="shared" ca="1" si="1"/>
        <v>&lt;e1c1c&gt;6&lt;/e1c1c&gt;</v>
      </c>
      <c r="CL64" s="15"/>
    </row>
    <row r="65" spans="1:90" ht="12.75" customHeight="1" thickTop="1" thickBot="1">
      <c r="A65" s="36"/>
      <c r="B65" s="36"/>
      <c r="C65" s="36"/>
      <c r="D65" s="211"/>
      <c r="E65" s="211"/>
      <c r="F65" s="211"/>
      <c r="G65" s="211"/>
      <c r="H65" s="211"/>
      <c r="I65" s="211"/>
      <c r="J65" s="217"/>
      <c r="K65" s="37"/>
      <c r="L65" s="38"/>
      <c r="M65" s="38"/>
      <c r="N65" s="49" t="s">
        <v>901</v>
      </c>
      <c r="O65" s="38"/>
      <c r="P65" s="38"/>
      <c r="Q65" s="38"/>
      <c r="R65" s="38"/>
      <c r="S65" s="38"/>
      <c r="T65" s="38"/>
      <c r="U65" s="38"/>
      <c r="V65" s="237"/>
      <c r="W65" s="38"/>
      <c r="X65" s="41"/>
      <c r="Y65" s="38"/>
      <c r="Z65" s="51" t="s">
        <v>902</v>
      </c>
      <c r="AA65" s="38"/>
      <c r="AB65" s="38"/>
      <c r="AC65" s="38"/>
      <c r="AD65" s="38"/>
      <c r="AE65" s="205">
        <v>12</v>
      </c>
      <c r="AF65" s="214">
        <v>11</v>
      </c>
      <c r="AG65" s="205">
        <v>23</v>
      </c>
      <c r="AH65" s="214">
        <v>7</v>
      </c>
      <c r="AI65" s="205">
        <v>12</v>
      </c>
      <c r="AJ65" s="144"/>
      <c r="AK65" s="72"/>
      <c r="AL65" s="236">
        <v>1</v>
      </c>
      <c r="AM65" s="72"/>
      <c r="AN65" s="72"/>
      <c r="AO65" s="38"/>
      <c r="AP65" s="41"/>
      <c r="AX65" s="38"/>
      <c r="AY65" s="38"/>
      <c r="AZ65" s="38"/>
      <c r="BA65" s="38"/>
      <c r="BB65" s="38"/>
      <c r="BC65" s="36"/>
      <c r="BD65" s="38"/>
      <c r="BE65" s="36"/>
      <c r="BF65" s="38"/>
      <c r="BG65" s="38"/>
      <c r="BH65" s="36"/>
      <c r="BI65" s="36"/>
      <c r="BJ65" s="36"/>
      <c r="BK65" s="36"/>
      <c r="BL65" s="36"/>
      <c r="BM65" s="36"/>
      <c r="BN65" s="36"/>
      <c r="BO65" s="36"/>
      <c r="BP65" s="36"/>
      <c r="BQ65" s="36"/>
      <c r="BR65" s="36"/>
      <c r="BS65" s="36"/>
      <c r="BT65" s="36"/>
      <c r="BU65" s="36"/>
      <c r="BV65" s="36"/>
      <c r="BW65" s="36"/>
      <c r="BX65" s="36"/>
      <c r="BY65" s="36"/>
      <c r="BZ65" s="36"/>
      <c r="CA65" s="36"/>
      <c r="CB65" s="36"/>
      <c r="CC65" s="218"/>
      <c r="CD65" s="218"/>
      <c r="CE65" s="218"/>
      <c r="CG65" s="15" t="s">
        <v>152</v>
      </c>
      <c r="CH65" s="15" t="s">
        <v>704</v>
      </c>
      <c r="CI65" s="15" t="s">
        <v>154</v>
      </c>
      <c r="CJ65" s="15" t="s">
        <v>155</v>
      </c>
      <c r="CK65" s="25" t="str">
        <f t="shared" ca="1" si="1"/>
        <v>&lt;e1c1d&gt;2&lt;/e1c1d&gt;</v>
      </c>
      <c r="CL65" s="15"/>
    </row>
    <row r="66" spans="1:90" ht="16.5" customHeight="1" thickTop="1">
      <c r="A66" s="36"/>
      <c r="B66" s="38"/>
      <c r="C66" s="36"/>
      <c r="D66" s="38"/>
      <c r="E66" s="36"/>
      <c r="F66" s="38"/>
      <c r="G66" s="65" t="s">
        <v>903</v>
      </c>
      <c r="H66" s="36"/>
      <c r="I66" s="36"/>
      <c r="J66" s="36"/>
      <c r="K66" s="37"/>
      <c r="L66" s="38"/>
      <c r="M66" s="38"/>
      <c r="N66" s="38"/>
      <c r="O66" s="38"/>
      <c r="P66" s="38"/>
      <c r="Q66" s="38"/>
      <c r="R66" s="38"/>
      <c r="S66" s="38"/>
      <c r="T66" s="38"/>
      <c r="U66" s="38"/>
      <c r="V66" s="38"/>
      <c r="W66" s="38"/>
      <c r="X66" s="41"/>
      <c r="Y66" s="38"/>
      <c r="Z66" s="51" t="s">
        <v>904</v>
      </c>
      <c r="AA66" s="38"/>
      <c r="AB66" s="38"/>
      <c r="AC66" s="38"/>
      <c r="AD66" s="38"/>
      <c r="AE66" s="223"/>
      <c r="AF66" s="219"/>
      <c r="AG66" s="223"/>
      <c r="AH66" s="219"/>
      <c r="AI66" s="223"/>
      <c r="AJ66" s="144"/>
      <c r="AK66" s="72"/>
      <c r="AL66" s="238"/>
      <c r="AM66" s="72"/>
      <c r="AN66" s="72"/>
      <c r="AO66" s="135"/>
      <c r="AP66" s="38"/>
      <c r="AX66" s="38"/>
      <c r="AY66" s="38"/>
      <c r="AZ66" s="38"/>
      <c r="BA66" s="38"/>
      <c r="BB66" s="38"/>
      <c r="BC66" s="36"/>
      <c r="BD66" s="38"/>
      <c r="BE66" s="36"/>
      <c r="BF66" s="38"/>
      <c r="BG66" s="38"/>
      <c r="BH66" s="36"/>
      <c r="BI66" s="36"/>
      <c r="BJ66" s="36"/>
      <c r="BK66" s="36"/>
      <c r="BL66" s="36"/>
      <c r="BM66" s="36"/>
      <c r="BN66" s="36"/>
      <c r="BO66" s="36"/>
      <c r="BP66" s="36"/>
      <c r="BQ66" s="36"/>
      <c r="BR66" s="36"/>
      <c r="BS66" s="36"/>
      <c r="BT66" s="36"/>
      <c r="BU66" s="36"/>
      <c r="BV66" s="36"/>
      <c r="BW66" s="36"/>
      <c r="BX66" s="36" t="s">
        <v>317</v>
      </c>
      <c r="BY66" s="36"/>
      <c r="BZ66" s="36"/>
      <c r="CA66" s="36"/>
      <c r="CB66" s="36"/>
      <c r="CC66" s="205">
        <v>3</v>
      </c>
      <c r="CD66" s="205">
        <v>0</v>
      </c>
      <c r="CE66" s="205">
        <v>3</v>
      </c>
      <c r="CG66" s="15" t="s">
        <v>152</v>
      </c>
      <c r="CH66" s="15" t="s">
        <v>705</v>
      </c>
      <c r="CI66" s="15" t="s">
        <v>154</v>
      </c>
      <c r="CJ66" s="15" t="s">
        <v>155</v>
      </c>
      <c r="CK66" s="25" t="str">
        <f t="shared" ca="1" si="1"/>
        <v>&lt;e1c1e&gt;4&lt;/e1c1e&gt;</v>
      </c>
      <c r="CL66" s="15"/>
    </row>
    <row r="67" spans="1:90" ht="16.2" thickBot="1">
      <c r="A67" s="36"/>
      <c r="B67" s="38"/>
      <c r="C67" s="36"/>
      <c r="D67" s="85" t="s">
        <v>322</v>
      </c>
      <c r="E67" s="36"/>
      <c r="F67" s="38"/>
      <c r="G67" s="65"/>
      <c r="H67" s="36"/>
      <c r="I67" s="36"/>
      <c r="J67" s="36"/>
      <c r="K67" s="38"/>
      <c r="L67" s="38"/>
      <c r="M67" s="38"/>
      <c r="N67" s="38"/>
      <c r="O67" s="38"/>
      <c r="P67" s="38"/>
      <c r="Q67" s="38"/>
      <c r="R67" s="38"/>
      <c r="S67" s="38"/>
      <c r="T67" s="38"/>
      <c r="U67" s="38"/>
      <c r="V67" s="38"/>
      <c r="W67" s="38"/>
      <c r="X67" s="38"/>
      <c r="Y67" s="38"/>
      <c r="Z67" s="51" t="s">
        <v>905</v>
      </c>
      <c r="AA67" s="39"/>
      <c r="AB67" s="39"/>
      <c r="AC67" s="39"/>
      <c r="AD67" s="41"/>
      <c r="AE67" s="223"/>
      <c r="AF67" s="219"/>
      <c r="AG67" s="223"/>
      <c r="AH67" s="219"/>
      <c r="AI67" s="223"/>
      <c r="AJ67" s="144"/>
      <c r="AK67" s="144"/>
      <c r="AL67" s="217"/>
      <c r="AM67" s="144"/>
      <c r="AN67" s="144"/>
      <c r="AO67" s="70"/>
      <c r="AP67" s="145" t="s">
        <v>320</v>
      </c>
      <c r="AQ67" s="41"/>
      <c r="AR67" s="38"/>
      <c r="AX67" s="38"/>
      <c r="AY67" s="38"/>
      <c r="AZ67" s="38"/>
      <c r="BA67" s="38"/>
      <c r="BB67" s="38"/>
      <c r="BC67" s="36"/>
      <c r="BD67" s="38"/>
      <c r="BE67" s="36"/>
      <c r="BF67" s="38"/>
      <c r="BG67" s="38"/>
      <c r="BH67" s="36"/>
      <c r="BI67" s="36"/>
      <c r="BJ67" s="36"/>
      <c r="BK67" s="36"/>
      <c r="BL67" s="36"/>
      <c r="BM67" s="36"/>
      <c r="BN67" s="36"/>
      <c r="BO67" s="36"/>
      <c r="BP67" s="36"/>
      <c r="BQ67" s="36"/>
      <c r="BR67" s="36"/>
      <c r="BS67" s="36"/>
      <c r="BT67" s="36"/>
      <c r="BU67" s="36"/>
      <c r="BV67" s="36"/>
      <c r="BW67" s="36"/>
      <c r="BX67" s="36"/>
      <c r="BY67" s="36"/>
      <c r="BZ67" s="36"/>
      <c r="CA67" s="36"/>
      <c r="CB67" s="36"/>
      <c r="CC67" s="218"/>
      <c r="CD67" s="218"/>
      <c r="CE67" s="218"/>
      <c r="CG67" s="15" t="s">
        <v>152</v>
      </c>
      <c r="CH67" s="15" t="s">
        <v>706</v>
      </c>
      <c r="CI67" s="15" t="s">
        <v>154</v>
      </c>
      <c r="CJ67" s="15" t="s">
        <v>155</v>
      </c>
      <c r="CK67" s="25" t="str">
        <f t="shared" ca="1" si="1"/>
        <v>&lt;e1c1f&gt;1&lt;/e1c1f&gt;</v>
      </c>
      <c r="CL67" s="15"/>
    </row>
    <row r="68" spans="1:90" ht="13.8" thickTop="1">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9" t="s">
        <v>906</v>
      </c>
      <c r="AA68" s="38"/>
      <c r="AB68" s="38"/>
      <c r="AC68" s="38"/>
      <c r="AD68" s="38"/>
      <c r="AE68" s="146"/>
      <c r="AF68" s="147"/>
      <c r="AG68" s="216">
        <v>4</v>
      </c>
      <c r="AH68" s="147"/>
      <c r="AI68" s="148"/>
      <c r="AJ68" s="70"/>
      <c r="AK68" s="144"/>
      <c r="AL68" s="149"/>
      <c r="AM68" s="144"/>
      <c r="AN68" s="144"/>
      <c r="AO68" s="135"/>
      <c r="AP68" s="38"/>
      <c r="AX68" s="38"/>
      <c r="AY68" s="38"/>
      <c r="AZ68" s="38"/>
      <c r="BA68" s="38"/>
      <c r="BB68" s="38"/>
      <c r="BC68" s="36"/>
      <c r="BD68" s="38"/>
      <c r="BE68" s="36"/>
      <c r="BF68" s="38"/>
      <c r="BG68" s="38"/>
      <c r="BH68" s="36"/>
      <c r="BI68" s="36"/>
      <c r="BJ68" s="36"/>
      <c r="BK68" s="36"/>
      <c r="BL68" s="36"/>
      <c r="BM68" s="36"/>
      <c r="BN68" s="36"/>
      <c r="BO68" s="36"/>
      <c r="BP68" s="36"/>
      <c r="BQ68" s="36"/>
      <c r="BR68" s="36"/>
      <c r="BS68" s="36"/>
      <c r="BT68" s="36"/>
      <c r="BU68" s="36"/>
      <c r="BV68" s="36"/>
      <c r="BW68" s="36"/>
      <c r="BX68" s="36" t="s">
        <v>319</v>
      </c>
      <c r="BY68" s="36"/>
      <c r="BZ68" s="36"/>
      <c r="CA68" s="36"/>
      <c r="CB68" s="36"/>
      <c r="CC68" s="205">
        <v>0</v>
      </c>
      <c r="CD68" s="205">
        <v>0</v>
      </c>
      <c r="CE68" s="205">
        <v>0</v>
      </c>
      <c r="CG68" s="15" t="s">
        <v>152</v>
      </c>
      <c r="CH68" s="15" t="s">
        <v>707</v>
      </c>
      <c r="CI68" s="15" t="s">
        <v>154</v>
      </c>
      <c r="CJ68" s="15" t="s">
        <v>155</v>
      </c>
      <c r="CK68" s="25" t="str">
        <f t="shared" ca="1" si="1"/>
        <v>&lt;e1c1g&gt;15&lt;/e1c1g&gt;</v>
      </c>
      <c r="CL68" s="15"/>
    </row>
    <row r="69" spans="1:90" ht="15.75" customHeight="1" thickBot="1">
      <c r="A69" s="14" t="s">
        <v>324</v>
      </c>
      <c r="B69" s="38"/>
      <c r="C69" s="38"/>
      <c r="D69" s="38"/>
      <c r="E69" s="38"/>
      <c r="F69" s="38"/>
      <c r="G69" s="38"/>
      <c r="H69" s="38"/>
      <c r="I69" s="38"/>
      <c r="J69" s="38"/>
      <c r="K69" s="37"/>
      <c r="L69" s="38"/>
      <c r="M69" s="38"/>
      <c r="N69" s="14" t="s">
        <v>325</v>
      </c>
      <c r="O69" s="38"/>
      <c r="P69" s="38"/>
      <c r="Q69" s="38"/>
      <c r="R69" s="38"/>
      <c r="S69" s="38"/>
      <c r="T69" s="38"/>
      <c r="U69" s="38"/>
      <c r="V69" s="38"/>
      <c r="W69" s="38"/>
      <c r="X69" s="38"/>
      <c r="Y69" s="38"/>
      <c r="Z69" s="98" t="s">
        <v>328</v>
      </c>
      <c r="AA69" s="38"/>
      <c r="AB69" s="38"/>
      <c r="AC69" s="38"/>
      <c r="AD69" s="38"/>
      <c r="AE69" s="146"/>
      <c r="AF69" s="150"/>
      <c r="AG69" s="217"/>
      <c r="AH69" s="150"/>
      <c r="AI69" s="151"/>
      <c r="AJ69" s="131"/>
      <c r="AK69" s="144"/>
      <c r="AL69" s="149"/>
      <c r="AM69" s="144"/>
      <c r="AN69" s="144"/>
      <c r="AO69" s="70"/>
      <c r="AP69" s="38"/>
      <c r="AX69" s="38"/>
      <c r="AY69" s="38"/>
      <c r="AZ69" s="38"/>
      <c r="BA69" s="38"/>
      <c r="BB69" s="38"/>
      <c r="BC69" s="36"/>
      <c r="BD69" s="38"/>
      <c r="BE69" s="36"/>
      <c r="BF69" s="38"/>
      <c r="BG69" s="38"/>
      <c r="BH69" s="36"/>
      <c r="BI69" s="36"/>
      <c r="BJ69" s="36"/>
      <c r="BK69" s="36"/>
      <c r="BL69" s="36"/>
      <c r="BM69" s="36"/>
      <c r="BN69" s="36"/>
      <c r="BO69" s="36"/>
      <c r="BP69" s="36"/>
      <c r="BQ69" s="36"/>
      <c r="BR69" s="36"/>
      <c r="BS69" s="36"/>
      <c r="BT69" s="36"/>
      <c r="BU69" s="36"/>
      <c r="BV69" s="36"/>
      <c r="BW69" s="36"/>
      <c r="BX69" s="36"/>
      <c r="BY69" s="36"/>
      <c r="BZ69" s="36"/>
      <c r="CA69" s="36"/>
      <c r="CB69" s="36"/>
      <c r="CC69" s="218"/>
      <c r="CD69" s="218"/>
      <c r="CE69" s="218"/>
      <c r="CG69" s="15" t="s">
        <v>152</v>
      </c>
      <c r="CH69" s="15" t="s">
        <v>708</v>
      </c>
      <c r="CI69" s="15" t="s">
        <v>154</v>
      </c>
      <c r="CJ69" s="15" t="s">
        <v>155</v>
      </c>
      <c r="CK69" s="25" t="str">
        <f t="shared" ca="1" si="1"/>
        <v>&lt;e21d&gt;0&lt;/e21d&gt;</v>
      </c>
      <c r="CL69" s="15"/>
    </row>
    <row r="70" spans="1:90" ht="12.75" customHeight="1" thickTop="1">
      <c r="A70" s="14" t="s">
        <v>963</v>
      </c>
      <c r="B70" s="38"/>
      <c r="C70" s="38"/>
      <c r="D70" s="38"/>
      <c r="E70" s="38"/>
      <c r="F70" s="38"/>
      <c r="G70" s="38"/>
      <c r="H70" s="38"/>
      <c r="I70" s="38"/>
      <c r="J70" s="38"/>
      <c r="K70" s="38"/>
      <c r="L70" s="38"/>
      <c r="M70" s="38"/>
      <c r="N70" s="21" t="s">
        <v>964</v>
      </c>
      <c r="O70" s="38"/>
      <c r="P70" s="38"/>
      <c r="Q70" s="38"/>
      <c r="R70" s="38"/>
      <c r="S70" s="38"/>
      <c r="T70" s="38"/>
      <c r="U70" s="38"/>
      <c r="V70" s="38"/>
      <c r="W70" s="38"/>
      <c r="X70" s="38"/>
      <c r="Y70" s="38"/>
      <c r="Z70" s="39" t="s">
        <v>907</v>
      </c>
      <c r="AA70" s="38"/>
      <c r="AB70" s="38"/>
      <c r="AC70" s="38"/>
      <c r="AD70" s="38"/>
      <c r="AE70" s="205">
        <v>2</v>
      </c>
      <c r="AF70" s="152"/>
      <c r="AG70" s="152"/>
      <c r="AH70" s="152"/>
      <c r="AI70" s="153"/>
      <c r="AJ70" s="135"/>
      <c r="AK70" s="70"/>
      <c r="AL70" s="70"/>
      <c r="AM70" s="70"/>
      <c r="AN70" s="70"/>
      <c r="AO70" s="38"/>
      <c r="AP70" s="38"/>
      <c r="AX70" s="38"/>
      <c r="AY70" s="38"/>
      <c r="AZ70" s="38"/>
      <c r="BA70" s="38"/>
      <c r="BB70" s="38"/>
      <c r="BC70" s="36"/>
      <c r="BD70" s="38"/>
      <c r="BE70" s="36"/>
      <c r="BF70" s="38"/>
      <c r="BG70" s="38"/>
      <c r="BH70" s="36"/>
      <c r="BI70" s="36"/>
      <c r="BJ70" s="36"/>
      <c r="BK70" s="36"/>
      <c r="BL70" s="36"/>
      <c r="BM70" s="36"/>
      <c r="BN70" s="36"/>
      <c r="BO70" s="36"/>
      <c r="BP70" s="36"/>
      <c r="BQ70" s="36"/>
      <c r="BR70" s="36"/>
      <c r="BS70" s="36"/>
      <c r="BT70" s="36"/>
      <c r="BU70" s="36"/>
      <c r="BV70" s="36"/>
      <c r="BW70" s="36"/>
      <c r="BX70" s="36" t="s">
        <v>321</v>
      </c>
      <c r="BY70" s="36"/>
      <c r="BZ70" s="36"/>
      <c r="CA70" s="36"/>
      <c r="CB70" s="36"/>
      <c r="CC70" s="205">
        <v>1</v>
      </c>
      <c r="CD70" s="205">
        <v>0</v>
      </c>
      <c r="CE70" s="205">
        <v>1</v>
      </c>
      <c r="CG70" s="15" t="s">
        <v>152</v>
      </c>
      <c r="CH70" s="15" t="s">
        <v>709</v>
      </c>
      <c r="CI70" s="15" t="s">
        <v>154</v>
      </c>
      <c r="CJ70" s="15" t="s">
        <v>155</v>
      </c>
      <c r="CK70" s="25" t="str">
        <f t="shared" ca="1" si="1"/>
        <v>&lt;e22a&gt;3&lt;/e22a&gt;</v>
      </c>
      <c r="CL70" s="15"/>
    </row>
    <row r="71" spans="1:90" ht="12.75" customHeight="1">
      <c r="A71" s="14"/>
      <c r="B71" s="39"/>
      <c r="C71" s="39"/>
      <c r="D71" s="39"/>
      <c r="E71" s="38"/>
      <c r="F71" s="38"/>
      <c r="G71" s="41"/>
      <c r="H71" s="41"/>
      <c r="I71" s="41"/>
      <c r="J71" s="91" t="s">
        <v>327</v>
      </c>
      <c r="K71" s="38"/>
      <c r="L71" s="38"/>
      <c r="M71" s="38"/>
      <c r="N71" s="38"/>
      <c r="O71" s="38"/>
      <c r="P71" s="38"/>
      <c r="Q71" s="38"/>
      <c r="R71" s="38"/>
      <c r="S71" s="38"/>
      <c r="T71" s="38"/>
      <c r="U71" s="38"/>
      <c r="V71" s="38"/>
      <c r="W71" s="38"/>
      <c r="X71" s="72"/>
      <c r="Y71" s="38"/>
      <c r="Z71" s="39" t="s">
        <v>333</v>
      </c>
      <c r="AA71" s="38"/>
      <c r="AB71" s="38"/>
      <c r="AC71" s="38"/>
      <c r="AD71" s="38"/>
      <c r="AE71" s="218"/>
      <c r="AF71" s="147"/>
      <c r="AG71" s="147"/>
      <c r="AH71" s="147"/>
      <c r="AI71" s="154"/>
      <c r="AJ71" s="70"/>
      <c r="AK71" s="131"/>
      <c r="AL71" s="131"/>
      <c r="AM71" s="131"/>
      <c r="AN71" s="131"/>
      <c r="AO71" s="38"/>
      <c r="AP71" s="38"/>
      <c r="AQ71" s="16" t="s">
        <v>929</v>
      </c>
      <c r="AX71" s="38"/>
      <c r="AY71" s="38"/>
      <c r="AZ71" s="38"/>
      <c r="BA71" s="38"/>
      <c r="BB71" s="38"/>
      <c r="BC71" s="36"/>
      <c r="BD71" s="38"/>
      <c r="BE71" s="36"/>
      <c r="BF71" s="38"/>
      <c r="BG71" s="38"/>
      <c r="BH71" s="36"/>
      <c r="BI71" s="36"/>
      <c r="BJ71" s="36"/>
      <c r="BK71" s="36"/>
      <c r="BL71" s="36"/>
      <c r="BM71" s="36"/>
      <c r="BN71" s="36"/>
      <c r="BO71" s="36"/>
      <c r="BP71" s="36"/>
      <c r="BQ71" s="36"/>
      <c r="BR71" s="36"/>
      <c r="BS71" s="36"/>
      <c r="BT71" s="36"/>
      <c r="BU71" s="36"/>
      <c r="BV71" s="36"/>
      <c r="BW71" s="36"/>
      <c r="BX71" s="36"/>
      <c r="BY71" s="36"/>
      <c r="BZ71" s="36"/>
      <c r="CA71" s="36"/>
      <c r="CB71" s="36"/>
      <c r="CC71" s="218"/>
      <c r="CD71" s="218"/>
      <c r="CE71" s="218"/>
      <c r="CG71" s="15" t="s">
        <v>152</v>
      </c>
      <c r="CH71" s="15" t="s">
        <v>710</v>
      </c>
      <c r="CI71" s="15" t="s">
        <v>154</v>
      </c>
      <c r="CJ71" s="15" t="s">
        <v>155</v>
      </c>
      <c r="CK71" s="25" t="str">
        <f t="shared" ca="1" si="1"/>
        <v>&lt;e22b&gt;2&lt;/e22b&gt;</v>
      </c>
      <c r="CL71" s="15"/>
    </row>
    <row r="72" spans="1:90" ht="15.6">
      <c r="A72" s="14"/>
      <c r="B72" s="39"/>
      <c r="C72" s="39"/>
      <c r="D72" s="39"/>
      <c r="E72" s="38"/>
      <c r="F72" s="38"/>
      <c r="G72" s="41"/>
      <c r="H72" s="41"/>
      <c r="I72" s="41"/>
      <c r="J72" s="91" t="s">
        <v>329</v>
      </c>
      <c r="K72" s="38"/>
      <c r="L72" s="38"/>
      <c r="M72" s="38"/>
      <c r="N72" s="66"/>
      <c r="O72" s="89"/>
      <c r="P72" s="38"/>
      <c r="Q72" s="38"/>
      <c r="R72" s="38"/>
      <c r="S72" s="38"/>
      <c r="T72" s="220" t="s">
        <v>852</v>
      </c>
      <c r="U72" s="155" t="s">
        <v>330</v>
      </c>
      <c r="V72" s="156"/>
      <c r="W72" s="157"/>
      <c r="X72" s="72"/>
      <c r="Y72" s="38"/>
      <c r="Z72" s="39" t="s">
        <v>908</v>
      </c>
      <c r="AA72" s="38"/>
      <c r="AB72" s="38"/>
      <c r="AC72" s="38"/>
      <c r="AD72" s="38"/>
      <c r="AE72" s="205">
        <v>0</v>
      </c>
      <c r="AF72" s="158"/>
      <c r="AG72" s="152"/>
      <c r="AH72" s="152"/>
      <c r="AI72" s="159"/>
      <c r="AJ72" s="70"/>
      <c r="AK72" s="135"/>
      <c r="AL72" s="135"/>
      <c r="AM72" s="135"/>
      <c r="AN72" s="135"/>
      <c r="AO72" s="38"/>
      <c r="AP72" s="38"/>
      <c r="AX72" s="38"/>
      <c r="AY72" s="38"/>
      <c r="AZ72" s="38"/>
      <c r="BA72" s="38"/>
      <c r="BB72" s="46"/>
      <c r="BC72" s="36"/>
      <c r="BD72" s="38"/>
      <c r="BE72" s="36"/>
      <c r="BF72" s="38"/>
      <c r="BG72" s="38"/>
      <c r="BH72" s="36"/>
      <c r="BI72" s="36"/>
      <c r="BJ72" s="36"/>
      <c r="BK72" s="36"/>
      <c r="BL72" s="36"/>
      <c r="BM72" s="36"/>
      <c r="BN72" s="36"/>
      <c r="BO72" s="36"/>
      <c r="BP72" s="36"/>
      <c r="BQ72" s="36"/>
      <c r="BR72" s="36"/>
      <c r="BS72" s="36"/>
      <c r="BT72" s="36"/>
      <c r="BU72" s="36"/>
      <c r="BV72" s="36"/>
      <c r="BW72" s="36"/>
      <c r="BX72" s="36" t="s">
        <v>909</v>
      </c>
      <c r="BY72" s="36"/>
      <c r="BZ72" s="36"/>
      <c r="CA72" s="36"/>
      <c r="CB72" s="36"/>
      <c r="CC72" s="205">
        <v>30</v>
      </c>
      <c r="CD72" s="205">
        <v>0</v>
      </c>
      <c r="CE72" s="205">
        <v>30</v>
      </c>
      <c r="CG72" s="15" t="s">
        <v>152</v>
      </c>
      <c r="CH72" s="15" t="s">
        <v>711</v>
      </c>
      <c r="CI72" s="15" t="s">
        <v>154</v>
      </c>
      <c r="CJ72" s="15" t="s">
        <v>155</v>
      </c>
      <c r="CK72" s="25" t="str">
        <f t="shared" ca="1" si="1"/>
        <v>&lt;e22c&gt;3&lt;/e22c&gt;</v>
      </c>
      <c r="CL72" s="15"/>
    </row>
    <row r="73" spans="1:90" ht="15.6">
      <c r="A73" s="14"/>
      <c r="B73" s="39"/>
      <c r="C73" s="39"/>
      <c r="D73" s="39"/>
      <c r="E73" s="38"/>
      <c r="F73" s="38"/>
      <c r="G73" s="41"/>
      <c r="H73" s="41"/>
      <c r="I73" s="41"/>
      <c r="J73" s="52" t="s">
        <v>169</v>
      </c>
      <c r="K73" s="38"/>
      <c r="L73" s="38"/>
      <c r="M73" s="38"/>
      <c r="N73" s="38"/>
      <c r="O73" s="66"/>
      <c r="P73" s="38"/>
      <c r="Q73" s="38"/>
      <c r="R73" s="38"/>
      <c r="S73" s="38"/>
      <c r="T73" s="220"/>
      <c r="U73" s="233" t="s">
        <v>910</v>
      </c>
      <c r="V73" s="233" t="s">
        <v>332</v>
      </c>
      <c r="W73" s="233" t="s">
        <v>911</v>
      </c>
      <c r="X73" s="72"/>
      <c r="Y73" s="38"/>
      <c r="Z73" s="39"/>
      <c r="AA73" s="38"/>
      <c r="AB73" s="38"/>
      <c r="AC73" s="38"/>
      <c r="AD73" s="38"/>
      <c r="AE73" s="218"/>
      <c r="AF73" s="158"/>
      <c r="AG73" s="147"/>
      <c r="AH73" s="147"/>
      <c r="AI73" s="154"/>
      <c r="AJ73" s="131"/>
      <c r="AK73" s="70"/>
      <c r="AL73" s="70"/>
      <c r="AM73" s="70"/>
      <c r="AN73" s="70"/>
      <c r="AO73" s="38"/>
      <c r="AP73" s="38"/>
      <c r="AX73" s="38"/>
      <c r="AY73" s="38"/>
      <c r="AZ73" s="38"/>
      <c r="BA73" s="38"/>
      <c r="BB73" s="46"/>
      <c r="BC73" s="36"/>
      <c r="BD73" s="38"/>
      <c r="BE73" s="36"/>
      <c r="BF73" s="38"/>
      <c r="BG73" s="38"/>
      <c r="BH73" s="36"/>
      <c r="BI73" s="36"/>
      <c r="BJ73" s="36"/>
      <c r="BK73" s="36"/>
      <c r="BL73" s="36"/>
      <c r="BM73" s="36"/>
      <c r="BN73" s="36"/>
      <c r="BO73" s="36"/>
      <c r="BP73" s="36"/>
      <c r="BQ73" s="36"/>
      <c r="BR73" s="36"/>
      <c r="BS73" s="36"/>
      <c r="BT73" s="36"/>
      <c r="BU73" s="36"/>
      <c r="BV73" s="36"/>
      <c r="BW73" s="36"/>
      <c r="BX73" s="36"/>
      <c r="BY73" s="36"/>
      <c r="BZ73" s="36"/>
      <c r="CA73" s="36"/>
      <c r="CB73" s="36"/>
      <c r="CC73" s="218"/>
      <c r="CD73" s="218"/>
      <c r="CE73" s="218"/>
      <c r="CG73" s="15" t="s">
        <v>152</v>
      </c>
      <c r="CH73" s="15" t="s">
        <v>712</v>
      </c>
      <c r="CI73" s="15" t="s">
        <v>154</v>
      </c>
      <c r="CJ73" s="15" t="s">
        <v>155</v>
      </c>
      <c r="CK73" s="25" t="str">
        <f t="shared" ca="1" si="1"/>
        <v>&lt;e22d&gt;8&lt;/e22d&gt;</v>
      </c>
      <c r="CL73" s="15"/>
    </row>
    <row r="74" spans="1:90">
      <c r="A74" s="39" t="s">
        <v>334</v>
      </c>
      <c r="B74" s="38"/>
      <c r="C74" s="38"/>
      <c r="D74" s="38"/>
      <c r="E74" s="38"/>
      <c r="F74" s="38"/>
      <c r="G74" s="38"/>
      <c r="H74" s="38"/>
      <c r="I74" s="38"/>
      <c r="J74" s="205">
        <v>0</v>
      </c>
      <c r="K74" s="38"/>
      <c r="L74" s="38"/>
      <c r="M74" s="38"/>
      <c r="N74" s="38"/>
      <c r="O74" s="38"/>
      <c r="P74" s="38"/>
      <c r="Q74" s="38"/>
      <c r="R74" s="38"/>
      <c r="S74" s="38"/>
      <c r="T74" s="220"/>
      <c r="U74" s="234"/>
      <c r="V74" s="234"/>
      <c r="W74" s="234"/>
      <c r="X74" s="72"/>
      <c r="Y74" s="38"/>
      <c r="Z74" s="39" t="s">
        <v>912</v>
      </c>
      <c r="AA74" s="38"/>
      <c r="AB74" s="38"/>
      <c r="AC74" s="38"/>
      <c r="AD74" s="38"/>
      <c r="AE74" s="205">
        <v>0</v>
      </c>
      <c r="AF74" s="158"/>
      <c r="AG74" s="152"/>
      <c r="AH74" s="152"/>
      <c r="AI74" s="159"/>
      <c r="AJ74" s="135"/>
      <c r="AK74" s="70"/>
      <c r="AL74" s="70"/>
      <c r="AM74" s="70"/>
      <c r="AN74" s="70"/>
      <c r="AO74" s="38"/>
      <c r="AP74" s="38"/>
      <c r="AX74" s="38"/>
      <c r="AY74" s="38"/>
      <c r="AZ74" s="38"/>
      <c r="BA74" s="38"/>
      <c r="BB74" s="38"/>
      <c r="BC74" s="36"/>
      <c r="BD74" s="38"/>
      <c r="BE74" s="36"/>
      <c r="BF74" s="38"/>
      <c r="BG74" s="38"/>
      <c r="BH74" s="36"/>
      <c r="BI74" s="36"/>
      <c r="BJ74" s="36"/>
      <c r="BK74" s="36"/>
      <c r="BL74" s="36"/>
      <c r="BM74" s="36"/>
      <c r="BN74" s="36"/>
      <c r="BO74" s="36"/>
      <c r="BP74" s="36"/>
      <c r="BQ74" s="36"/>
      <c r="BR74" s="36"/>
      <c r="BS74" s="36"/>
      <c r="BT74" s="36"/>
      <c r="BU74" s="36"/>
      <c r="BV74" s="36"/>
      <c r="BW74" s="36"/>
      <c r="BX74" s="239" t="s">
        <v>869</v>
      </c>
      <c r="BY74" s="240"/>
      <c r="BZ74" s="240"/>
      <c r="CA74" s="240"/>
      <c r="CB74" s="240"/>
      <c r="CC74" s="46"/>
      <c r="CD74" s="38"/>
      <c r="CE74" s="36"/>
      <c r="CG74" s="15" t="s">
        <v>152</v>
      </c>
      <c r="CH74" s="15" t="s">
        <v>713</v>
      </c>
      <c r="CI74" s="15" t="s">
        <v>154</v>
      </c>
      <c r="CJ74" s="15" t="s">
        <v>155</v>
      </c>
      <c r="CK74" s="25" t="str">
        <f t="shared" ca="1" si="1"/>
        <v>&lt;e23d&gt;0&lt;/e23d&gt;</v>
      </c>
      <c r="CL74" s="15"/>
    </row>
    <row r="75" spans="1:90" ht="12.75" customHeight="1" thickBot="1">
      <c r="A75" s="38"/>
      <c r="B75" s="38"/>
      <c r="C75" s="38"/>
      <c r="D75" s="38"/>
      <c r="E75" s="38"/>
      <c r="F75" s="38"/>
      <c r="G75" s="38"/>
      <c r="H75" s="38"/>
      <c r="I75" s="38"/>
      <c r="J75" s="211"/>
      <c r="K75" s="38"/>
      <c r="L75" s="38"/>
      <c r="M75" s="38"/>
      <c r="N75" s="38"/>
      <c r="O75" s="66"/>
      <c r="P75" s="38"/>
      <c r="Q75" s="38"/>
      <c r="R75" s="38"/>
      <c r="S75" s="38"/>
      <c r="T75" s="220"/>
      <c r="U75" s="234"/>
      <c r="V75" s="234"/>
      <c r="W75" s="234"/>
      <c r="X75" s="38"/>
      <c r="Y75" s="38"/>
      <c r="Z75" s="38"/>
      <c r="AA75" s="39"/>
      <c r="AB75" s="38"/>
      <c r="AC75" s="38"/>
      <c r="AD75" s="38"/>
      <c r="AE75" s="218"/>
      <c r="AF75" s="162"/>
      <c r="AG75" s="147"/>
      <c r="AH75" s="147"/>
      <c r="AI75" s="163"/>
      <c r="AJ75" s="70"/>
      <c r="AK75" s="131"/>
      <c r="AL75" s="131"/>
      <c r="AM75" s="131"/>
      <c r="AN75" s="131"/>
      <c r="AO75" s="38"/>
      <c r="AP75" s="38"/>
      <c r="AX75" s="38"/>
      <c r="AY75" s="38"/>
      <c r="AZ75" s="38"/>
      <c r="BA75" s="38"/>
      <c r="BB75" s="38"/>
      <c r="BC75" s="36"/>
      <c r="BD75" s="38"/>
      <c r="BE75" s="36"/>
      <c r="BF75" s="38"/>
      <c r="BG75" s="38"/>
      <c r="BH75" s="36"/>
      <c r="BI75" s="36"/>
      <c r="BJ75" s="36"/>
      <c r="BK75" s="36"/>
      <c r="BL75" s="36"/>
      <c r="BM75" s="36"/>
      <c r="BN75" s="36"/>
      <c r="BO75" s="36"/>
      <c r="BP75" s="36"/>
      <c r="BQ75" s="36"/>
      <c r="BR75" s="36"/>
      <c r="BS75" s="36"/>
      <c r="BT75" s="36"/>
      <c r="BU75" s="36"/>
      <c r="BV75" s="36"/>
      <c r="BW75" s="36"/>
      <c r="BX75" s="81" t="s">
        <v>3</v>
      </c>
      <c r="BY75" s="81"/>
      <c r="BZ75" s="81"/>
      <c r="CA75" s="81"/>
      <c r="CB75" s="81"/>
      <c r="CC75" s="46"/>
      <c r="CD75" s="38"/>
      <c r="CE75" s="36"/>
      <c r="CG75" s="15" t="s">
        <v>152</v>
      </c>
      <c r="CH75" s="15" t="s">
        <v>714</v>
      </c>
      <c r="CI75" s="15" t="s">
        <v>154</v>
      </c>
      <c r="CJ75" s="15" t="s">
        <v>155</v>
      </c>
      <c r="CK75" s="25" t="str">
        <f t="shared" ca="1" si="1"/>
        <v>&lt;e24d&gt;0&lt;/e24d&gt;</v>
      </c>
      <c r="CL75" s="15"/>
    </row>
    <row r="76" spans="1:90" ht="12.75" customHeight="1" thickTop="1" thickBot="1">
      <c r="A76" s="41"/>
      <c r="B76" s="165"/>
      <c r="C76" s="39"/>
      <c r="D76" s="39"/>
      <c r="E76" s="131"/>
      <c r="F76" s="131"/>
      <c r="G76" s="166"/>
      <c r="H76" s="166"/>
      <c r="I76" s="166"/>
      <c r="J76" s="165"/>
      <c r="K76" s="38"/>
      <c r="L76" s="38"/>
      <c r="M76" s="38"/>
      <c r="N76" s="38"/>
      <c r="O76" s="38"/>
      <c r="P76" s="38"/>
      <c r="Q76" s="38"/>
      <c r="R76" s="38"/>
      <c r="S76" s="38"/>
      <c r="T76" s="52" t="s">
        <v>141</v>
      </c>
      <c r="U76" s="52" t="s">
        <v>166</v>
      </c>
      <c r="V76" s="52" t="s">
        <v>168</v>
      </c>
      <c r="W76" s="52" t="s">
        <v>169</v>
      </c>
      <c r="X76" s="167"/>
      <c r="Y76" s="38"/>
      <c r="Z76" s="39" t="s">
        <v>913</v>
      </c>
      <c r="AA76" s="38"/>
      <c r="AB76" s="38"/>
      <c r="AC76" s="38"/>
      <c r="AD76" s="38"/>
      <c r="AE76" s="193"/>
      <c r="AF76" s="214">
        <v>0</v>
      </c>
      <c r="AG76" s="236">
        <v>0</v>
      </c>
      <c r="AH76" s="214">
        <v>0</v>
      </c>
      <c r="AI76" s="214">
        <v>0</v>
      </c>
      <c r="AJ76" s="72"/>
      <c r="AK76" s="135"/>
      <c r="AL76" s="135"/>
      <c r="AM76" s="135"/>
      <c r="AN76" s="135"/>
      <c r="AO76" s="38"/>
      <c r="AP76" s="38"/>
      <c r="AX76" s="38"/>
      <c r="AY76" s="38"/>
      <c r="AZ76" s="38"/>
      <c r="BA76" s="38"/>
      <c r="BB76" s="38"/>
      <c r="BC76" s="36"/>
      <c r="BD76" s="38"/>
      <c r="BE76" s="36"/>
      <c r="BF76" s="38"/>
      <c r="BG76" s="38"/>
      <c r="BH76" s="36"/>
      <c r="BI76" s="36"/>
      <c r="BJ76" s="36"/>
      <c r="BK76" s="36"/>
      <c r="BL76" s="36"/>
      <c r="BM76" s="36"/>
      <c r="BN76" s="36"/>
      <c r="BO76" s="36"/>
      <c r="BP76" s="36"/>
      <c r="BQ76" s="36"/>
      <c r="BR76" s="36"/>
      <c r="BS76" s="36"/>
      <c r="BT76" s="36"/>
      <c r="BU76" s="36"/>
      <c r="BV76" s="36"/>
      <c r="BW76" s="36"/>
      <c r="BX76" s="36"/>
      <c r="BY76" s="36"/>
      <c r="BZ76" s="36"/>
      <c r="CA76" s="36"/>
      <c r="CB76" s="38"/>
      <c r="CC76" s="38"/>
      <c r="CD76" s="38"/>
      <c r="CE76" s="38"/>
      <c r="CF76" s="15"/>
      <c r="CG76" s="15" t="s">
        <v>152</v>
      </c>
      <c r="CH76" s="15" t="s">
        <v>715</v>
      </c>
      <c r="CI76" s="15" t="s">
        <v>154</v>
      </c>
      <c r="CJ76" s="15" t="s">
        <v>155</v>
      </c>
      <c r="CK76" s="25" t="str">
        <f t="shared" ca="1" si="1"/>
        <v>&lt;e25d&gt;0&lt;/e25d&gt;</v>
      </c>
      <c r="CL76" s="15"/>
    </row>
    <row r="77" spans="1:90" ht="12.75" customHeight="1" thickTop="1" thickBot="1">
      <c r="A77" s="41"/>
      <c r="B77" s="165"/>
      <c r="C77" s="39"/>
      <c r="D77" s="39"/>
      <c r="E77" s="41"/>
      <c r="F77" s="41"/>
      <c r="G77" s="166" t="s">
        <v>864</v>
      </c>
      <c r="H77" s="166" t="s">
        <v>338</v>
      </c>
      <c r="I77" s="166" t="s">
        <v>339</v>
      </c>
      <c r="J77" s="166" t="s">
        <v>340</v>
      </c>
      <c r="K77" s="38"/>
      <c r="L77" s="38"/>
      <c r="M77" s="38"/>
      <c r="N77" s="38" t="s">
        <v>341</v>
      </c>
      <c r="O77" s="38"/>
      <c r="P77" s="38"/>
      <c r="Q77" s="38"/>
      <c r="R77" s="38"/>
      <c r="S77" s="38"/>
      <c r="T77" s="224">
        <v>0</v>
      </c>
      <c r="U77" s="231">
        <v>0</v>
      </c>
      <c r="V77" s="232">
        <v>0</v>
      </c>
      <c r="W77" s="231">
        <v>0</v>
      </c>
      <c r="X77" s="38"/>
      <c r="Y77" s="38"/>
      <c r="Z77" s="39" t="s">
        <v>923</v>
      </c>
      <c r="AA77" s="38"/>
      <c r="AB77" s="38"/>
      <c r="AC77" s="38"/>
      <c r="AD77" s="38"/>
      <c r="AE77" s="194"/>
      <c r="AF77" s="219"/>
      <c r="AG77" s="238"/>
      <c r="AH77" s="219"/>
      <c r="AI77" s="219"/>
      <c r="AJ77" s="72"/>
      <c r="AK77" s="70"/>
      <c r="AL77" s="70"/>
      <c r="AM77" s="70"/>
      <c r="AN77" s="70"/>
      <c r="AO77" s="38"/>
      <c r="AP77" s="38"/>
      <c r="AX77" s="38"/>
      <c r="AY77" s="38"/>
      <c r="AZ77" s="38"/>
      <c r="BA77" s="38"/>
      <c r="BB77" s="38"/>
      <c r="BC77" s="36"/>
      <c r="BD77" s="38"/>
      <c r="BE77" s="36"/>
      <c r="BF77" s="38"/>
      <c r="BG77" s="38"/>
      <c r="BH77" s="36"/>
      <c r="BI77" s="36"/>
      <c r="BJ77" s="36"/>
      <c r="BK77" s="36"/>
      <c r="BL77" s="36"/>
      <c r="BM77" s="36"/>
      <c r="BN77" s="36"/>
      <c r="BO77" s="36"/>
      <c r="BP77" s="36"/>
      <c r="BQ77" s="36"/>
      <c r="BR77" s="36"/>
      <c r="BS77" s="36"/>
      <c r="BT77" s="36"/>
      <c r="BU77" s="36"/>
      <c r="BV77" s="36"/>
      <c r="BW77" s="36"/>
      <c r="BX77" s="85" t="s">
        <v>125</v>
      </c>
      <c r="BY77" s="36"/>
      <c r="BZ77" s="36"/>
      <c r="CA77" s="36"/>
      <c r="CB77" s="38"/>
      <c r="CC77" s="72"/>
      <c r="CD77" s="72"/>
      <c r="CE77" s="72"/>
      <c r="CF77" s="15"/>
      <c r="CG77" s="15" t="s">
        <v>152</v>
      </c>
      <c r="CH77" s="15" t="s">
        <v>716</v>
      </c>
      <c r="CI77" s="15" t="s">
        <v>154</v>
      </c>
      <c r="CJ77" s="15" t="s">
        <v>155</v>
      </c>
      <c r="CK77" s="25" t="str">
        <f t="shared" ca="1" si="1"/>
        <v>&lt;e26d&gt;0&lt;/e26d&gt;</v>
      </c>
      <c r="CL77" s="15"/>
    </row>
    <row r="78" spans="1:90" ht="12.75" customHeight="1" thickTop="1" thickBot="1">
      <c r="A78" s="38"/>
      <c r="B78" s="165"/>
      <c r="C78" s="39"/>
      <c r="D78" s="39"/>
      <c r="E78" s="38"/>
      <c r="F78" s="38"/>
      <c r="G78" s="166"/>
      <c r="H78" s="166"/>
      <c r="I78" s="166"/>
      <c r="J78" s="165"/>
      <c r="K78" s="38"/>
      <c r="L78" s="38"/>
      <c r="M78" s="38"/>
      <c r="N78" s="38"/>
      <c r="O78" s="38"/>
      <c r="P78" s="38"/>
      <c r="Q78" s="38"/>
      <c r="R78" s="38"/>
      <c r="S78" s="38"/>
      <c r="T78" s="225"/>
      <c r="U78" s="231"/>
      <c r="V78" s="232"/>
      <c r="W78" s="231"/>
      <c r="X78" s="38"/>
      <c r="Y78" s="38"/>
      <c r="Z78" s="41" t="s">
        <v>924</v>
      </c>
      <c r="AA78" s="38"/>
      <c r="AB78" s="38"/>
      <c r="AC78" s="38"/>
      <c r="AD78" s="38"/>
      <c r="AE78" s="195"/>
      <c r="AF78" s="215"/>
      <c r="AG78" s="217"/>
      <c r="AH78" s="215"/>
      <c r="AI78" s="215"/>
      <c r="AJ78" s="38"/>
      <c r="AK78" s="72"/>
      <c r="AL78" s="101"/>
      <c r="AM78" s="72"/>
      <c r="AN78" s="72"/>
      <c r="AO78" s="38"/>
      <c r="AP78" s="38"/>
      <c r="AX78" s="38"/>
      <c r="AY78" s="38"/>
      <c r="AZ78" s="38"/>
      <c r="BA78" s="38"/>
      <c r="BB78" s="38"/>
      <c r="BC78" s="36"/>
      <c r="BD78" s="38"/>
      <c r="BE78" s="36"/>
      <c r="BF78" s="38"/>
      <c r="BG78" s="38"/>
      <c r="BH78" s="36"/>
      <c r="BI78" s="36"/>
      <c r="BJ78" s="36"/>
      <c r="BK78" s="36"/>
      <c r="BL78" s="36"/>
      <c r="BM78" s="36"/>
      <c r="BN78" s="36"/>
      <c r="BO78" s="36"/>
      <c r="BP78" s="36"/>
      <c r="BQ78" s="36"/>
      <c r="BR78" s="36"/>
      <c r="BS78" s="36"/>
      <c r="BT78" s="36"/>
      <c r="BU78" s="36"/>
      <c r="BV78" s="36"/>
      <c r="BW78" s="36"/>
      <c r="BX78" s="36"/>
      <c r="BY78" s="36"/>
      <c r="BZ78" s="36"/>
      <c r="CA78" s="36"/>
      <c r="CB78" s="38"/>
      <c r="CC78" s="72"/>
      <c r="CD78" s="72"/>
      <c r="CE78" s="72"/>
      <c r="CF78" s="15"/>
      <c r="CG78" s="15" t="s">
        <v>152</v>
      </c>
      <c r="CH78" s="15" t="s">
        <v>717</v>
      </c>
      <c r="CI78" s="15" t="s">
        <v>154</v>
      </c>
      <c r="CJ78" s="15" t="s">
        <v>155</v>
      </c>
      <c r="CK78" s="25" t="str">
        <f t="shared" ca="1" si="1"/>
        <v>&lt;e27d&gt;2&lt;/e27d&gt;</v>
      </c>
      <c r="CL78" s="15"/>
    </row>
    <row r="79" spans="1:90" ht="12.75" customHeight="1" thickTop="1" thickBot="1">
      <c r="A79" s="38"/>
      <c r="B79" s="39"/>
      <c r="C79" s="39"/>
      <c r="D79" s="39"/>
      <c r="E79" s="38"/>
      <c r="F79" s="38"/>
      <c r="G79" s="52" t="s">
        <v>141</v>
      </c>
      <c r="H79" s="52" t="s">
        <v>166</v>
      </c>
      <c r="I79" s="52" t="s">
        <v>168</v>
      </c>
      <c r="J79" s="52" t="s">
        <v>169</v>
      </c>
      <c r="K79" s="38"/>
      <c r="L79" s="38"/>
      <c r="M79" s="38"/>
      <c r="N79" s="41" t="s">
        <v>347</v>
      </c>
      <c r="O79" s="41"/>
      <c r="P79" s="41"/>
      <c r="Q79" s="41"/>
      <c r="R79" s="41"/>
      <c r="S79" s="41"/>
      <c r="T79" s="224">
        <v>1</v>
      </c>
      <c r="U79" s="231">
        <v>0</v>
      </c>
      <c r="V79" s="232">
        <v>0</v>
      </c>
      <c r="W79" s="231">
        <v>1</v>
      </c>
      <c r="X79" s="38"/>
      <c r="Y79" s="38"/>
      <c r="AE79" s="38"/>
      <c r="AF79" s="38"/>
      <c r="AG79" s="38"/>
      <c r="AH79" s="38"/>
      <c r="AI79" s="38"/>
      <c r="AJ79" s="38"/>
      <c r="AK79" s="72"/>
      <c r="AL79" s="101"/>
      <c r="AM79" s="72"/>
      <c r="AN79" s="72"/>
      <c r="AO79" s="38"/>
      <c r="AP79" s="38"/>
      <c r="AX79" s="38"/>
      <c r="AY79" s="38"/>
      <c r="AZ79" s="38"/>
      <c r="BA79" s="38"/>
      <c r="BB79" s="38"/>
      <c r="BC79" s="36"/>
      <c r="BD79" s="38"/>
      <c r="BE79" s="36"/>
      <c r="BF79" s="38"/>
      <c r="BG79" s="38"/>
      <c r="BH79" s="36"/>
      <c r="BI79" s="36"/>
      <c r="BJ79" s="36"/>
      <c r="BK79" s="36"/>
      <c r="BL79" s="36"/>
      <c r="BM79" s="36"/>
      <c r="BN79" s="36"/>
      <c r="BO79" s="36"/>
      <c r="BP79" s="36"/>
      <c r="BQ79" s="36"/>
      <c r="BR79" s="36"/>
      <c r="BS79" s="36"/>
      <c r="BT79" s="36"/>
      <c r="BU79" s="36"/>
      <c r="BV79" s="36"/>
      <c r="BW79" s="36"/>
      <c r="BX79" s="85" t="s">
        <v>914</v>
      </c>
      <c r="BY79" s="36"/>
      <c r="BZ79" s="36"/>
      <c r="CA79" s="36"/>
      <c r="CB79" s="38"/>
      <c r="CC79" s="38"/>
      <c r="CD79" s="38"/>
      <c r="CE79" s="38"/>
      <c r="CF79" s="15"/>
      <c r="CG79" s="15" t="s">
        <v>152</v>
      </c>
      <c r="CH79" s="15" t="s">
        <v>718</v>
      </c>
      <c r="CI79" s="15" t="s">
        <v>154</v>
      </c>
      <c r="CJ79" s="15" t="s">
        <v>155</v>
      </c>
      <c r="CK79" s="25" t="str">
        <f t="shared" ca="1" si="1"/>
        <v>&lt;e28d&gt;4&lt;/e28d&gt;</v>
      </c>
      <c r="CL79" s="15"/>
    </row>
    <row r="80" spans="1:90" ht="12.75" customHeight="1" thickTop="1" thickBot="1">
      <c r="A80" s="39" t="s">
        <v>350</v>
      </c>
      <c r="B80" s="39"/>
      <c r="C80" s="39"/>
      <c r="D80" s="39"/>
      <c r="E80" s="38"/>
      <c r="F80" s="38"/>
      <c r="G80" s="205">
        <v>3</v>
      </c>
      <c r="H80" s="205">
        <v>2</v>
      </c>
      <c r="I80" s="205">
        <v>3</v>
      </c>
      <c r="J80" s="205">
        <v>8</v>
      </c>
      <c r="K80" s="38"/>
      <c r="L80" s="38"/>
      <c r="M80" s="38"/>
      <c r="N80" s="41"/>
      <c r="O80" s="41"/>
      <c r="P80" s="41"/>
      <c r="Q80" s="41"/>
      <c r="R80" s="41"/>
      <c r="S80" s="41"/>
      <c r="T80" s="225"/>
      <c r="U80" s="231"/>
      <c r="V80" s="232"/>
      <c r="W80" s="231"/>
      <c r="X80" s="38"/>
      <c r="Y80" s="38"/>
      <c r="AE80" s="38"/>
      <c r="AF80" s="38"/>
      <c r="AG80" s="38"/>
      <c r="AH80" s="38"/>
      <c r="AI80" s="38"/>
      <c r="AJ80" s="38"/>
      <c r="AK80" s="72"/>
      <c r="AL80" s="101"/>
      <c r="AM80" s="72"/>
      <c r="AN80" s="72"/>
      <c r="AO80" s="38"/>
      <c r="AP80" s="38"/>
      <c r="AX80" s="38"/>
      <c r="AY80" s="38"/>
      <c r="AZ80" s="38"/>
      <c r="BA80" s="38"/>
      <c r="BB80" s="38"/>
      <c r="BC80" s="36"/>
      <c r="BD80" s="38"/>
      <c r="BE80" s="36"/>
      <c r="BF80" s="38"/>
      <c r="BG80" s="38"/>
      <c r="BH80" s="36"/>
      <c r="BI80" s="36"/>
      <c r="BJ80" s="36"/>
      <c r="BK80" s="36"/>
      <c r="BL80" s="36"/>
      <c r="BM80" s="36"/>
      <c r="BN80" s="36"/>
      <c r="BO80" s="36"/>
      <c r="BP80" s="36"/>
      <c r="BQ80" s="36"/>
      <c r="BR80" s="36"/>
      <c r="BS80" s="36"/>
      <c r="BT80" s="36"/>
      <c r="BU80" s="36"/>
      <c r="BV80" s="36"/>
      <c r="BW80" s="36"/>
      <c r="BX80" s="36"/>
      <c r="BY80" s="36"/>
      <c r="BZ80" s="36"/>
      <c r="CA80" s="36"/>
      <c r="CB80" s="38"/>
      <c r="CC80" s="38"/>
      <c r="CD80" s="38"/>
      <c r="CE80" s="38"/>
      <c r="CF80" s="15"/>
      <c r="CG80" s="15" t="s">
        <v>152</v>
      </c>
      <c r="CH80" s="15" t="s">
        <v>719</v>
      </c>
      <c r="CI80" s="15" t="s">
        <v>154</v>
      </c>
      <c r="CJ80" s="15" t="s">
        <v>155</v>
      </c>
      <c r="CK80" s="25" t="str">
        <f t="shared" ca="1" si="1"/>
        <v>&lt;e29ad&gt;0&lt;/e29ad&gt;</v>
      </c>
      <c r="CL80" s="15"/>
    </row>
    <row r="81" spans="1:90" ht="12.75" customHeight="1" thickTop="1">
      <c r="A81" s="78"/>
      <c r="B81" s="79"/>
      <c r="C81" s="38"/>
      <c r="D81" s="38"/>
      <c r="E81" s="38"/>
      <c r="F81" s="38"/>
      <c r="G81" s="211"/>
      <c r="H81" s="211"/>
      <c r="I81" s="211"/>
      <c r="J81" s="211"/>
      <c r="K81" s="38"/>
      <c r="L81" s="38"/>
      <c r="M81" s="38"/>
      <c r="N81" s="41" t="s">
        <v>863</v>
      </c>
      <c r="O81" s="41"/>
      <c r="P81" s="41"/>
      <c r="Q81" s="41"/>
      <c r="R81" s="41"/>
      <c r="S81" s="41"/>
      <c r="T81" s="223">
        <v>0</v>
      </c>
      <c r="U81" s="41"/>
      <c r="V81" s="38"/>
      <c r="W81" s="38"/>
      <c r="X81" s="38"/>
      <c r="Y81" s="38"/>
      <c r="Z81" s="41"/>
      <c r="AA81" s="38"/>
      <c r="AB81" s="38"/>
      <c r="AC81" s="38"/>
      <c r="AD81" s="38"/>
      <c r="AE81" s="38"/>
      <c r="AF81" s="38"/>
      <c r="AG81" s="38"/>
      <c r="AH81" s="38"/>
      <c r="AI81" s="38"/>
      <c r="AJ81" s="38"/>
      <c r="AK81" s="72"/>
      <c r="AL81" s="101"/>
      <c r="AM81" s="72"/>
      <c r="AN81" s="72"/>
      <c r="AO81" s="38"/>
      <c r="AP81" s="38"/>
      <c r="AX81" s="38"/>
      <c r="AY81" s="38"/>
      <c r="AZ81" s="38"/>
      <c r="BA81" s="38"/>
      <c r="BB81" s="38"/>
      <c r="BC81" s="36"/>
      <c r="BD81" s="38"/>
      <c r="BE81" s="36"/>
      <c r="BF81" s="38"/>
      <c r="BG81" s="38"/>
      <c r="BH81" s="36"/>
      <c r="BI81" s="36"/>
      <c r="BJ81" s="36"/>
      <c r="BK81" s="36"/>
      <c r="BL81" s="36"/>
      <c r="BM81" s="36"/>
      <c r="BN81" s="36"/>
      <c r="BO81" s="36"/>
      <c r="BP81" s="36"/>
      <c r="BQ81" s="36"/>
      <c r="BR81" s="36"/>
      <c r="BS81" s="36"/>
      <c r="BT81" s="36"/>
      <c r="BU81" s="36"/>
      <c r="BV81" s="36"/>
      <c r="BW81" s="36"/>
      <c r="BX81" s="36" t="s">
        <v>346</v>
      </c>
      <c r="BY81" s="36"/>
      <c r="BZ81" s="36"/>
      <c r="CA81" s="36"/>
      <c r="CB81" s="36"/>
      <c r="CC81" s="96"/>
      <c r="CD81" s="36"/>
      <c r="CE81" s="36"/>
      <c r="CG81" s="15" t="s">
        <v>152</v>
      </c>
      <c r="CH81" s="15" t="s">
        <v>720</v>
      </c>
      <c r="CI81" s="15" t="s">
        <v>154</v>
      </c>
      <c r="CJ81" s="15" t="s">
        <v>155</v>
      </c>
      <c r="CK81" s="25" t="str">
        <f t="shared" ca="1" si="1"/>
        <v>&lt;e29bd&gt;0&lt;/e29bd&gt;</v>
      </c>
      <c r="CL81" s="15"/>
    </row>
    <row r="82" spans="1:90" ht="12.75" customHeight="1">
      <c r="A82" s="38"/>
      <c r="B82" s="78"/>
      <c r="C82" s="14"/>
      <c r="D82" s="14"/>
      <c r="E82" s="38"/>
      <c r="F82" s="38"/>
      <c r="G82" s="182"/>
      <c r="H82" s="72"/>
      <c r="I82" s="131"/>
      <c r="J82" s="182"/>
      <c r="K82" s="38"/>
      <c r="L82" s="38"/>
      <c r="M82" s="38"/>
      <c r="N82" s="41"/>
      <c r="O82" s="41"/>
      <c r="P82" s="41"/>
      <c r="Q82" s="41"/>
      <c r="R82" s="41"/>
      <c r="S82" s="41"/>
      <c r="T82" s="218"/>
      <c r="U82" s="41"/>
      <c r="V82" s="38"/>
      <c r="W82" s="38"/>
      <c r="X82" s="38"/>
      <c r="Y82" s="38"/>
      <c r="Z82" s="39" t="s">
        <v>353</v>
      </c>
      <c r="AA82" s="41"/>
      <c r="AB82" s="38"/>
      <c r="AC82" s="41"/>
      <c r="AD82" s="38"/>
      <c r="AE82" s="38"/>
      <c r="AF82" s="38"/>
      <c r="AG82" s="38"/>
      <c r="AH82" s="38"/>
      <c r="AI82" s="38"/>
      <c r="AJ82" s="38"/>
      <c r="AK82" s="72"/>
      <c r="AL82" s="101"/>
      <c r="AM82" s="72"/>
      <c r="AN82" s="72"/>
      <c r="AO82" s="38"/>
      <c r="AP82" s="38"/>
      <c r="AX82" s="38"/>
      <c r="AY82" s="38"/>
      <c r="AZ82" s="38"/>
      <c r="BA82" s="38"/>
      <c r="BB82" s="38"/>
      <c r="BC82" s="36"/>
      <c r="BD82" s="38"/>
      <c r="BE82" s="36"/>
      <c r="BF82" s="38"/>
      <c r="BG82" s="38"/>
      <c r="BH82" s="36"/>
      <c r="BI82" s="36"/>
      <c r="BJ82" s="36"/>
      <c r="BK82" s="36"/>
      <c r="BL82" s="36"/>
      <c r="BM82" s="36"/>
      <c r="BN82" s="36"/>
      <c r="BO82" s="36"/>
      <c r="BP82" s="36"/>
      <c r="BQ82" s="36"/>
      <c r="BR82" s="36"/>
      <c r="BS82" s="36"/>
      <c r="BT82" s="36"/>
      <c r="BU82" s="36"/>
      <c r="BV82" s="36"/>
      <c r="BW82" s="36"/>
      <c r="BX82" s="36" t="s">
        <v>349</v>
      </c>
      <c r="BY82" s="36"/>
      <c r="BZ82" s="36"/>
      <c r="CA82" s="36"/>
      <c r="CB82" s="36"/>
      <c r="CC82" s="36"/>
      <c r="CD82" s="36"/>
      <c r="CE82" s="36"/>
      <c r="CG82" s="15" t="s">
        <v>152</v>
      </c>
      <c r="CH82" s="15" t="s">
        <v>721</v>
      </c>
      <c r="CI82" s="15" t="s">
        <v>154</v>
      </c>
      <c r="CJ82" s="15" t="s">
        <v>155</v>
      </c>
      <c r="CK82" s="25" t="str">
        <f t="shared" ca="1" si="1"/>
        <v>&lt;e29cd&gt;0&lt;/e29cd&gt;</v>
      </c>
      <c r="CL82" s="15"/>
    </row>
    <row r="83" spans="1:90" ht="12.75" customHeight="1">
      <c r="A83" s="39" t="s">
        <v>357</v>
      </c>
      <c r="B83" s="51"/>
      <c r="C83" s="51"/>
      <c r="D83" s="51"/>
      <c r="E83" s="131"/>
      <c r="F83" s="131"/>
      <c r="G83" s="182"/>
      <c r="H83" s="135"/>
      <c r="I83" s="135"/>
      <c r="J83" s="205">
        <v>0</v>
      </c>
      <c r="K83" s="38"/>
      <c r="L83" s="38"/>
      <c r="M83" s="38"/>
      <c r="N83" s="38"/>
      <c r="O83" s="38"/>
      <c r="P83" s="38"/>
      <c r="Q83" s="38"/>
      <c r="R83" s="38"/>
      <c r="S83" s="38"/>
      <c r="T83" s="38"/>
      <c r="U83" s="38"/>
      <c r="V83" s="38"/>
      <c r="W83" s="38"/>
      <c r="X83" s="38"/>
      <c r="Y83" s="38"/>
      <c r="Z83" s="180" t="s">
        <v>915</v>
      </c>
      <c r="AA83" s="38"/>
      <c r="AB83" s="38"/>
      <c r="AC83" s="38"/>
      <c r="AD83" s="38"/>
      <c r="AE83" s="38"/>
      <c r="AF83" s="46"/>
      <c r="AG83" s="46"/>
      <c r="AH83" s="181"/>
      <c r="AI83" s="46"/>
      <c r="AJ83" s="38"/>
      <c r="AK83" s="72"/>
      <c r="AL83" s="101"/>
      <c r="AM83" s="72"/>
      <c r="AN83" s="72"/>
      <c r="AO83" s="38"/>
      <c r="AP83" s="38"/>
      <c r="AX83" s="38"/>
      <c r="AY83" s="38"/>
      <c r="AZ83" s="38"/>
      <c r="BA83" s="38"/>
      <c r="BB83" s="38"/>
      <c r="BC83" s="36"/>
      <c r="BD83" s="38"/>
      <c r="BE83" s="36"/>
      <c r="BF83" s="38"/>
      <c r="BG83" s="38"/>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G83" s="15" t="s">
        <v>152</v>
      </c>
      <c r="CH83" s="15" t="s">
        <v>722</v>
      </c>
      <c r="CI83" s="15" t="s">
        <v>154</v>
      </c>
      <c r="CJ83" s="15" t="s">
        <v>155</v>
      </c>
      <c r="CK83" s="25" t="str">
        <f t="shared" ca="1" si="1"/>
        <v>&lt;e29dd&gt;0&lt;/e29dd&gt;</v>
      </c>
      <c r="CL83" s="15"/>
    </row>
    <row r="84" spans="1:90">
      <c r="A84" s="39" t="s">
        <v>359</v>
      </c>
      <c r="B84" s="38"/>
      <c r="C84" s="38"/>
      <c r="D84" s="38"/>
      <c r="E84" s="135"/>
      <c r="F84" s="135"/>
      <c r="G84" s="38"/>
      <c r="H84" s="38"/>
      <c r="I84" s="38"/>
      <c r="J84" s="211"/>
      <c r="K84" s="38"/>
      <c r="L84" s="38"/>
      <c r="M84" s="38"/>
      <c r="N84" s="38"/>
      <c r="O84" s="38"/>
      <c r="P84" s="38"/>
      <c r="Q84" s="38"/>
      <c r="R84" s="38"/>
      <c r="S84" s="38"/>
      <c r="T84" s="38"/>
      <c r="U84" s="38"/>
      <c r="V84" s="38"/>
      <c r="W84" s="38"/>
      <c r="X84" s="38"/>
      <c r="Y84" s="38"/>
      <c r="Z84" s="38" t="s">
        <v>358</v>
      </c>
      <c r="AA84" s="38"/>
      <c r="AB84" s="38"/>
      <c r="AC84" s="38"/>
      <c r="AD84" s="38"/>
      <c r="AE84" s="38"/>
      <c r="AF84" s="38"/>
      <c r="AG84" s="38"/>
      <c r="AH84" s="38"/>
      <c r="AI84" s="38"/>
      <c r="AJ84" s="38"/>
      <c r="AK84" s="72"/>
      <c r="AL84" s="101"/>
      <c r="AM84" s="72"/>
      <c r="AN84" s="72"/>
      <c r="AO84" s="38"/>
      <c r="AP84" s="38"/>
      <c r="AX84" s="38"/>
      <c r="AY84" s="38"/>
      <c r="AZ84" s="38"/>
      <c r="BA84" s="38"/>
      <c r="BB84" s="38"/>
      <c r="BC84" s="36"/>
      <c r="BD84" s="38"/>
      <c r="BE84" s="36"/>
      <c r="BF84" s="38"/>
      <c r="BG84" s="38"/>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G84" s="15" t="s">
        <v>152</v>
      </c>
      <c r="CH84" s="15" t="s">
        <v>723</v>
      </c>
      <c r="CI84" s="15" t="s">
        <v>154</v>
      </c>
      <c r="CJ84" s="15" t="s">
        <v>155</v>
      </c>
      <c r="CK84" s="25" t="str">
        <f t="shared" ca="1" si="1"/>
        <v>&lt;e210d&gt;0&lt;/e210d&gt;</v>
      </c>
      <c r="CL84" s="15"/>
    </row>
    <row r="85" spans="1:90" ht="16.2">
      <c r="A85" s="38"/>
      <c r="B85" s="78"/>
      <c r="C85" s="14"/>
      <c r="D85" s="14"/>
      <c r="E85" s="38"/>
      <c r="F85" s="38"/>
      <c r="G85" s="182"/>
      <c r="H85" s="72"/>
      <c r="I85" s="131"/>
      <c r="J85" s="182"/>
      <c r="K85" s="38"/>
      <c r="L85" s="38"/>
      <c r="M85" s="38"/>
      <c r="N85" s="38"/>
      <c r="O85" s="38"/>
      <c r="P85" s="38"/>
      <c r="Q85" s="38"/>
      <c r="R85" s="38"/>
      <c r="S85" s="38"/>
      <c r="T85" s="38"/>
      <c r="U85" s="38"/>
      <c r="V85" s="38"/>
      <c r="W85" s="38"/>
      <c r="X85" s="38"/>
      <c r="Y85" s="38"/>
      <c r="Z85" s="180" t="s">
        <v>916</v>
      </c>
      <c r="AA85" s="38"/>
      <c r="AB85" s="38"/>
      <c r="AC85" s="38"/>
      <c r="AD85" s="38"/>
      <c r="AE85" s="38"/>
      <c r="AF85" s="38"/>
      <c r="AG85" s="38"/>
      <c r="AH85" s="38"/>
      <c r="AI85" s="38"/>
      <c r="AJ85" s="38"/>
      <c r="AK85" s="72"/>
      <c r="AL85" s="101"/>
      <c r="AM85" s="72"/>
      <c r="AN85" s="72"/>
      <c r="AO85" s="38"/>
      <c r="AP85" s="38"/>
      <c r="AX85" s="38"/>
      <c r="AY85" s="38"/>
      <c r="AZ85" s="38"/>
      <c r="BA85" s="38"/>
      <c r="BB85" s="38"/>
      <c r="BC85" s="36"/>
      <c r="BD85" s="38"/>
      <c r="BE85" s="36"/>
      <c r="BF85" s="38"/>
      <c r="BG85" s="38"/>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G85" s="15" t="s">
        <v>152</v>
      </c>
      <c r="CH85" s="15" t="s">
        <v>724</v>
      </c>
      <c r="CI85" s="15" t="s">
        <v>154</v>
      </c>
      <c r="CJ85" s="15" t="s">
        <v>155</v>
      </c>
      <c r="CK85" s="25" t="str">
        <f t="shared" ca="1" si="1"/>
        <v>&lt;e211d&gt;0&lt;/e211d&gt;</v>
      </c>
      <c r="CL85" s="15"/>
    </row>
    <row r="86" spans="1:90" ht="12.75" customHeight="1">
      <c r="A86" s="39" t="s">
        <v>362</v>
      </c>
      <c r="B86" s="51"/>
      <c r="C86" s="51"/>
      <c r="D86" s="51"/>
      <c r="E86" s="131"/>
      <c r="F86" s="131"/>
      <c r="G86" s="182"/>
      <c r="H86" s="135"/>
      <c r="I86" s="135"/>
      <c r="J86" s="205">
        <v>0</v>
      </c>
      <c r="K86" s="38"/>
      <c r="L86" s="38"/>
      <c r="M86" s="38"/>
      <c r="N86" s="38"/>
      <c r="O86" s="38"/>
      <c r="P86" s="38"/>
      <c r="Q86" s="38"/>
      <c r="R86" s="38"/>
      <c r="S86" s="38"/>
      <c r="T86" s="38"/>
      <c r="U86" s="38"/>
      <c r="V86" s="38"/>
      <c r="W86" s="38"/>
      <c r="X86" s="38"/>
      <c r="Y86" s="38"/>
      <c r="Z86" s="38" t="s">
        <v>275</v>
      </c>
      <c r="AA86" s="38"/>
      <c r="AB86" s="38"/>
      <c r="AC86" s="38"/>
      <c r="AD86" s="38"/>
      <c r="AE86" s="38"/>
      <c r="AF86" s="38"/>
      <c r="AG86" s="38"/>
      <c r="AH86" s="38"/>
      <c r="AI86" s="38"/>
      <c r="AJ86" s="38"/>
      <c r="AK86" s="72"/>
      <c r="AL86" s="101"/>
      <c r="AM86" s="72"/>
      <c r="AN86" s="72"/>
      <c r="AO86" s="38"/>
      <c r="AP86" s="38"/>
      <c r="AX86" s="38"/>
      <c r="AY86" s="38"/>
      <c r="AZ86" s="38"/>
      <c r="BA86" s="38"/>
      <c r="BB86" s="38"/>
      <c r="BC86" s="36"/>
      <c r="BD86" s="38"/>
      <c r="BE86" s="36"/>
      <c r="BF86" s="38"/>
      <c r="BG86" s="38"/>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G86" s="15" t="s">
        <v>152</v>
      </c>
      <c r="CH86" s="15" t="s">
        <v>725</v>
      </c>
      <c r="CI86" s="15" t="s">
        <v>154</v>
      </c>
      <c r="CJ86" s="15" t="s">
        <v>155</v>
      </c>
      <c r="CK86" s="25" t="str">
        <f t="shared" ca="1" si="1"/>
        <v>&lt;e212d&gt;0&lt;/e212d&gt;</v>
      </c>
      <c r="CL86" s="15"/>
    </row>
    <row r="87" spans="1:90">
      <c r="A87" s="39"/>
      <c r="B87" s="38"/>
      <c r="C87" s="38"/>
      <c r="D87" s="38"/>
      <c r="E87" s="135"/>
      <c r="F87" s="135"/>
      <c r="G87" s="38"/>
      <c r="H87" s="38"/>
      <c r="I87" s="38"/>
      <c r="J87" s="211"/>
      <c r="K87" s="38"/>
      <c r="L87" s="38"/>
      <c r="M87" s="38"/>
      <c r="N87" s="38"/>
      <c r="O87" s="38"/>
      <c r="P87" s="38"/>
      <c r="Q87" s="38"/>
      <c r="R87" s="38"/>
      <c r="S87" s="38"/>
      <c r="T87" s="38"/>
      <c r="U87" s="38"/>
      <c r="V87" s="38"/>
      <c r="W87" s="38"/>
      <c r="X87" s="38"/>
      <c r="Y87" s="38"/>
      <c r="Z87" s="38" t="s">
        <v>0</v>
      </c>
      <c r="AA87" s="38"/>
      <c r="AB87" s="38"/>
      <c r="AC87" s="38"/>
      <c r="AD87" s="38"/>
      <c r="AE87" s="38"/>
      <c r="AF87" s="38"/>
      <c r="AG87" s="38"/>
      <c r="AH87" s="38"/>
      <c r="AI87" s="38"/>
      <c r="AJ87" s="38"/>
      <c r="AK87" s="72"/>
      <c r="AL87" s="101"/>
      <c r="AM87" s="72"/>
      <c r="AN87" s="72"/>
      <c r="AO87" s="38"/>
      <c r="AP87" s="38"/>
      <c r="AX87" s="38"/>
      <c r="AY87" s="38"/>
      <c r="AZ87" s="38"/>
      <c r="BA87" s="38"/>
      <c r="BB87" s="38"/>
      <c r="BC87" s="36"/>
      <c r="BD87" s="38"/>
      <c r="BE87" s="36"/>
      <c r="BF87" s="38"/>
      <c r="BG87" s="38"/>
      <c r="BH87" s="36"/>
      <c r="BI87" s="36"/>
      <c r="BJ87" s="36"/>
      <c r="BK87" s="36"/>
      <c r="BL87" s="36"/>
      <c r="BM87" s="36"/>
      <c r="BN87" s="36"/>
      <c r="BO87" s="36"/>
      <c r="BP87" s="36"/>
      <c r="BQ87" s="36"/>
      <c r="BR87" s="36"/>
      <c r="BS87" s="36"/>
      <c r="BT87" s="36"/>
      <c r="BU87" s="36"/>
      <c r="BV87" s="36"/>
      <c r="BW87" s="36"/>
      <c r="BX87" s="85" t="s">
        <v>869</v>
      </c>
      <c r="BY87" s="36"/>
      <c r="BZ87" s="36"/>
      <c r="CA87" s="36"/>
      <c r="CB87" s="36"/>
      <c r="CC87" s="36"/>
      <c r="CD87" s="36"/>
      <c r="CE87" s="36"/>
      <c r="CG87" s="15" t="s">
        <v>152</v>
      </c>
      <c r="CH87" s="15" t="s">
        <v>726</v>
      </c>
      <c r="CI87" s="15" t="s">
        <v>154</v>
      </c>
      <c r="CJ87" s="15" t="s">
        <v>155</v>
      </c>
      <c r="CK87" s="25" t="str">
        <f t="shared" ca="1" si="1"/>
        <v>&lt;e213d&gt;1&lt;/e213d&gt;</v>
      </c>
      <c r="CL87" s="15"/>
    </row>
    <row r="88" spans="1:90">
      <c r="A88" s="39" t="s">
        <v>365</v>
      </c>
      <c r="B88" s="38"/>
      <c r="C88" s="38"/>
      <c r="D88" s="38"/>
      <c r="E88" s="38"/>
      <c r="F88" s="38"/>
      <c r="G88" s="38"/>
      <c r="H88" s="38"/>
      <c r="I88" s="38"/>
      <c r="J88" s="205">
        <v>0</v>
      </c>
      <c r="K88" s="38"/>
      <c r="L88" s="38"/>
      <c r="M88" s="38"/>
      <c r="N88" s="38"/>
      <c r="O88" s="38"/>
      <c r="P88" s="38"/>
      <c r="Q88" s="38"/>
      <c r="R88" s="38"/>
      <c r="S88" s="38"/>
      <c r="T88" s="38"/>
      <c r="U88" s="38"/>
      <c r="V88" s="38"/>
      <c r="W88" s="38"/>
      <c r="X88" s="38"/>
      <c r="Y88" s="38"/>
      <c r="Z88" s="38" t="s">
        <v>1</v>
      </c>
      <c r="AA88" s="38"/>
      <c r="AB88" s="38"/>
      <c r="AC88" s="38"/>
      <c r="AD88" s="38"/>
      <c r="AE88" s="38"/>
      <c r="AF88" s="38"/>
      <c r="AG88" s="38"/>
      <c r="AH88" s="38"/>
      <c r="AI88" s="38"/>
      <c r="AJ88" s="38"/>
      <c r="AK88" s="72"/>
      <c r="AL88" s="101"/>
      <c r="AM88" s="72"/>
      <c r="AN88" s="72"/>
      <c r="AO88" s="38"/>
      <c r="AP88" s="38"/>
      <c r="AX88" s="38"/>
      <c r="AY88" s="38"/>
      <c r="AZ88" s="38"/>
      <c r="BA88" s="38"/>
      <c r="BB88" s="38"/>
      <c r="BC88" s="36"/>
      <c r="BD88" s="38"/>
      <c r="BE88" s="36"/>
      <c r="BF88" s="38"/>
      <c r="BG88" s="38"/>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G88" s="15" t="s">
        <v>152</v>
      </c>
      <c r="CH88" s="15" t="s">
        <v>727</v>
      </c>
      <c r="CI88" s="15" t="s">
        <v>154</v>
      </c>
      <c r="CJ88" s="15" t="s">
        <v>155</v>
      </c>
      <c r="CK88" s="25" t="str">
        <f t="shared" ca="1" si="1"/>
        <v>&lt;e213ad&gt;1&lt;/e213ad&gt;</v>
      </c>
      <c r="CL88" s="15"/>
    </row>
    <row r="89" spans="1:90">
      <c r="A89" s="38"/>
      <c r="B89" s="38"/>
      <c r="C89" s="38"/>
      <c r="D89" s="38"/>
      <c r="E89" s="38"/>
      <c r="F89" s="38"/>
      <c r="G89" s="38"/>
      <c r="H89" s="38"/>
      <c r="I89" s="38"/>
      <c r="J89" s="211"/>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72"/>
      <c r="AL89" s="101"/>
      <c r="AM89" s="72"/>
      <c r="AN89" s="72"/>
      <c r="AO89" s="38"/>
      <c r="AP89" s="38"/>
      <c r="AX89" s="38"/>
      <c r="AY89" s="38"/>
      <c r="AZ89" s="38"/>
      <c r="BA89" s="38"/>
      <c r="BB89" s="38"/>
      <c r="BC89" s="36"/>
      <c r="BD89" s="38"/>
      <c r="BE89" s="36"/>
      <c r="BF89" s="38"/>
      <c r="BG89" s="38"/>
      <c r="BH89" s="36"/>
      <c r="BI89" s="36"/>
      <c r="BJ89" s="36"/>
      <c r="BK89" s="36"/>
      <c r="BL89" s="36"/>
      <c r="BM89" s="36"/>
      <c r="BN89" s="36"/>
      <c r="BO89" s="36"/>
      <c r="BP89" s="36"/>
      <c r="BQ89" s="36"/>
      <c r="BR89" s="36"/>
      <c r="BS89" s="36"/>
      <c r="BT89" s="36"/>
      <c r="BU89" s="36"/>
      <c r="BV89" s="36"/>
      <c r="BW89" s="36"/>
      <c r="BX89" s="36" t="s">
        <v>869</v>
      </c>
      <c r="BY89" s="36"/>
      <c r="BZ89" s="36"/>
      <c r="CA89" s="36"/>
      <c r="CB89" s="36"/>
      <c r="CC89" s="36"/>
      <c r="CD89" s="36"/>
      <c r="CE89" s="36"/>
      <c r="CG89" s="15" t="s">
        <v>152</v>
      </c>
      <c r="CH89" s="15" t="s">
        <v>728</v>
      </c>
      <c r="CI89" s="15" t="s">
        <v>154</v>
      </c>
      <c r="CJ89" s="15" t="s">
        <v>155</v>
      </c>
      <c r="CK89" s="25" t="str">
        <f t="shared" ca="1" si="1"/>
        <v>&lt;e214d&gt;15&lt;/e214d&gt;</v>
      </c>
      <c r="CL89" s="15"/>
    </row>
    <row r="90" spans="1:90" ht="15.6">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185" t="s">
        <v>965</v>
      </c>
      <c r="AA90" s="36"/>
      <c r="AB90" s="36"/>
      <c r="AC90" s="36"/>
      <c r="AD90" s="36"/>
      <c r="AE90" s="36"/>
      <c r="AF90" s="36"/>
      <c r="AG90" s="36"/>
      <c r="AH90" s="36"/>
      <c r="AI90" s="36"/>
      <c r="AJ90" s="38"/>
      <c r="AK90" s="72"/>
      <c r="AL90" s="101"/>
      <c r="AM90" s="72"/>
      <c r="AN90" s="72"/>
      <c r="AO90" s="38"/>
      <c r="AP90" s="38"/>
      <c r="AX90" s="38"/>
      <c r="AY90" s="38"/>
      <c r="AZ90" s="38"/>
      <c r="BA90" s="38"/>
      <c r="BB90" s="38"/>
      <c r="BC90" s="36"/>
      <c r="BD90" s="38"/>
      <c r="BE90" s="36"/>
      <c r="BF90" s="38"/>
      <c r="BG90" s="38"/>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G90" s="15" t="s">
        <v>152</v>
      </c>
      <c r="CH90" s="15" t="s">
        <v>729</v>
      </c>
      <c r="CI90" s="15" t="s">
        <v>154</v>
      </c>
      <c r="CJ90" s="15" t="s">
        <v>155</v>
      </c>
      <c r="CK90" s="25" t="str">
        <f t="shared" ca="1" si="1"/>
        <v>&lt;e31a&gt;2&lt;/e31a&gt;</v>
      </c>
      <c r="CL90" s="15"/>
    </row>
    <row r="91" spans="1:90" ht="15.6">
      <c r="A91" s="139" t="s">
        <v>370</v>
      </c>
      <c r="B91" s="38"/>
      <c r="C91" s="38"/>
      <c r="D91" s="38"/>
      <c r="E91" s="38"/>
      <c r="F91" s="38"/>
      <c r="G91" s="38"/>
      <c r="H91" s="38"/>
      <c r="I91" s="38"/>
      <c r="J91" s="38"/>
      <c r="K91" s="38"/>
      <c r="L91" s="38"/>
      <c r="M91" s="38"/>
      <c r="N91" s="38"/>
      <c r="O91" s="38"/>
      <c r="P91" s="38"/>
      <c r="Q91" s="38"/>
      <c r="R91" s="38"/>
      <c r="S91" s="38"/>
      <c r="T91" s="38"/>
      <c r="U91" s="38"/>
      <c r="V91" s="38"/>
      <c r="W91" s="38"/>
      <c r="X91" s="38"/>
      <c r="Y91" s="38"/>
      <c r="Z91" s="130"/>
      <c r="AA91" s="142" t="s">
        <v>366</v>
      </c>
      <c r="AB91" s="36"/>
      <c r="AC91" s="36"/>
      <c r="AD91" s="36"/>
      <c r="AE91" s="36"/>
      <c r="AF91" s="36"/>
      <c r="AG91" s="36"/>
      <c r="AH91" s="36"/>
      <c r="AI91" s="36"/>
      <c r="AJ91" s="38"/>
      <c r="AK91" s="72"/>
      <c r="AL91" s="101"/>
      <c r="AM91" s="72"/>
      <c r="AN91" s="72"/>
      <c r="AO91" s="38"/>
      <c r="AP91" s="38"/>
      <c r="AX91" s="38"/>
      <c r="AY91" s="38"/>
      <c r="AZ91" s="38"/>
      <c r="BA91" s="38"/>
      <c r="BB91" s="38"/>
      <c r="BC91" s="36"/>
      <c r="BD91" s="38"/>
      <c r="BE91" s="36"/>
      <c r="BF91" s="38"/>
      <c r="BG91" s="38"/>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G91" s="15" t="s">
        <v>152</v>
      </c>
      <c r="CH91" s="15" t="s">
        <v>730</v>
      </c>
      <c r="CI91" s="15" t="s">
        <v>154</v>
      </c>
      <c r="CJ91" s="15" t="s">
        <v>155</v>
      </c>
      <c r="CK91" s="25" t="str">
        <f t="shared" ca="1" si="1"/>
        <v>&lt;e32a&gt;2&lt;/e32a&gt;</v>
      </c>
      <c r="CL91" s="15"/>
    </row>
    <row r="92" spans="1:90">
      <c r="A92" s="38" t="s">
        <v>860</v>
      </c>
      <c r="B92" s="38"/>
      <c r="C92" s="38"/>
      <c r="D92" s="38"/>
      <c r="E92" s="38"/>
      <c r="F92" s="38"/>
      <c r="G92" s="38"/>
      <c r="H92" s="38"/>
      <c r="I92" s="38"/>
      <c r="J92" s="221">
        <v>0</v>
      </c>
      <c r="K92" s="38"/>
      <c r="L92" s="38"/>
      <c r="M92" s="38"/>
      <c r="N92" s="38"/>
      <c r="O92" s="38"/>
      <c r="P92" s="38"/>
      <c r="Q92" s="38"/>
      <c r="R92" s="38"/>
      <c r="S92" s="38"/>
      <c r="T92" s="38"/>
      <c r="U92" s="38"/>
      <c r="V92" s="38"/>
      <c r="W92" s="38"/>
      <c r="X92" s="38"/>
      <c r="Y92" s="38"/>
      <c r="Z92" s="130"/>
      <c r="AA92" s="36"/>
      <c r="AB92" s="36"/>
      <c r="AC92" s="36"/>
      <c r="AD92" s="36"/>
      <c r="AE92" s="36"/>
      <c r="AF92" s="36"/>
      <c r="AG92" s="36"/>
      <c r="AH92" s="36"/>
      <c r="AI92" s="36"/>
      <c r="AJ92" s="38"/>
      <c r="AK92" s="72"/>
      <c r="AL92" s="101"/>
      <c r="AM92" s="72"/>
      <c r="AN92" s="72"/>
      <c r="AO92" s="38"/>
      <c r="AP92" s="38"/>
      <c r="AX92" s="38"/>
      <c r="AY92" s="38"/>
      <c r="AZ92" s="38"/>
      <c r="BA92" s="38"/>
      <c r="BB92" s="38"/>
      <c r="BC92" s="36"/>
      <c r="BD92" s="38"/>
      <c r="BE92" s="36"/>
      <c r="BF92" s="38"/>
      <c r="BG92" s="38"/>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G92" s="15" t="s">
        <v>152</v>
      </c>
      <c r="CH92" s="15" t="s">
        <v>731</v>
      </c>
      <c r="CI92" s="15" t="s">
        <v>154</v>
      </c>
      <c r="CJ92" s="15" t="s">
        <v>155</v>
      </c>
      <c r="CK92" s="25" t="str">
        <f t="shared" ca="1" si="1"/>
        <v>&lt;e33a&gt;1&lt;/e33a&gt;</v>
      </c>
      <c r="CL92" s="15"/>
    </row>
    <row r="93" spans="1:90">
      <c r="A93" s="38"/>
      <c r="B93" s="38"/>
      <c r="C93" s="38"/>
      <c r="D93" s="38"/>
      <c r="E93" s="38"/>
      <c r="F93" s="38"/>
      <c r="G93" s="38"/>
      <c r="H93" s="38"/>
      <c r="I93" s="38"/>
      <c r="J93" s="222"/>
      <c r="K93" s="38"/>
      <c r="L93" s="38"/>
      <c r="M93" s="38"/>
      <c r="N93" s="38"/>
      <c r="O93" s="38"/>
      <c r="P93" s="38"/>
      <c r="Q93" s="38"/>
      <c r="R93" s="38"/>
      <c r="S93" s="38"/>
      <c r="T93" s="38"/>
      <c r="U93" s="38"/>
      <c r="V93" s="38"/>
      <c r="W93" s="38"/>
      <c r="X93" s="38"/>
      <c r="Y93" s="38"/>
      <c r="Z93" s="68"/>
      <c r="AA93" s="68"/>
      <c r="AB93" s="228" t="s">
        <v>868</v>
      </c>
      <c r="AC93" s="264" t="s">
        <v>854</v>
      </c>
      <c r="AD93" s="265"/>
      <c r="AE93" s="264" t="s">
        <v>855</v>
      </c>
      <c r="AF93" s="265"/>
      <c r="AG93" s="228" t="s">
        <v>856</v>
      </c>
      <c r="AH93" s="228" t="s">
        <v>852</v>
      </c>
      <c r="AI93" s="322" t="s">
        <v>917</v>
      </c>
      <c r="AJ93" s="38"/>
      <c r="AK93" s="72"/>
      <c r="AL93" s="101"/>
      <c r="AM93" s="72"/>
      <c r="AN93" s="72"/>
      <c r="AO93" s="38"/>
      <c r="AP93" s="38"/>
      <c r="AX93" s="38"/>
      <c r="AY93" s="38"/>
      <c r="AZ93" s="38"/>
      <c r="BA93" s="38"/>
      <c r="BB93" s="38"/>
      <c r="BC93" s="36"/>
      <c r="BD93" s="38"/>
      <c r="BE93" s="36"/>
      <c r="BF93" s="38"/>
      <c r="BG93" s="38"/>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G93" s="15" t="s">
        <v>152</v>
      </c>
      <c r="CH93" s="15" t="s">
        <v>732</v>
      </c>
      <c r="CI93" s="15" t="s">
        <v>154</v>
      </c>
      <c r="CJ93" s="15" t="s">
        <v>155</v>
      </c>
      <c r="CK93" s="25" t="str">
        <f t="shared" ca="1" si="1"/>
        <v>&lt;e34aa&gt;5&lt;/e34aa&gt;</v>
      </c>
      <c r="CL93" s="15"/>
    </row>
    <row r="94" spans="1:90">
      <c r="A94" s="38" t="s">
        <v>861</v>
      </c>
      <c r="B94" s="38"/>
      <c r="C94" s="38"/>
      <c r="D94" s="38"/>
      <c r="E94" s="38"/>
      <c r="F94" s="38"/>
      <c r="G94" s="38"/>
      <c r="H94" s="38"/>
      <c r="I94" s="38"/>
      <c r="J94" s="205">
        <v>2</v>
      </c>
      <c r="K94" s="38"/>
      <c r="L94" s="38"/>
      <c r="M94" s="38"/>
      <c r="N94" s="38"/>
      <c r="O94" s="38"/>
      <c r="P94" s="38"/>
      <c r="Q94" s="38"/>
      <c r="R94" s="38"/>
      <c r="S94" s="38"/>
      <c r="T94" s="38"/>
      <c r="U94" s="38"/>
      <c r="V94" s="38"/>
      <c r="W94" s="38"/>
      <c r="X94" s="38"/>
      <c r="Y94" s="38"/>
      <c r="Z94" s="68"/>
      <c r="AA94" s="68"/>
      <c r="AB94" s="241"/>
      <c r="AC94" s="266"/>
      <c r="AD94" s="267"/>
      <c r="AE94" s="266"/>
      <c r="AF94" s="267"/>
      <c r="AG94" s="241"/>
      <c r="AH94" s="241"/>
      <c r="AI94" s="241"/>
      <c r="AJ94" s="38"/>
      <c r="AK94" s="72"/>
      <c r="AL94" s="101"/>
      <c r="AM94" s="72"/>
      <c r="AN94" s="72"/>
      <c r="AO94" s="38"/>
      <c r="AP94" s="38"/>
      <c r="AX94" s="38"/>
      <c r="AY94" s="38"/>
      <c r="AZ94" s="38"/>
      <c r="BA94" s="38"/>
      <c r="BB94" s="38"/>
      <c r="BC94" s="36"/>
      <c r="BD94" s="38"/>
      <c r="BE94" s="36"/>
      <c r="BF94" s="38"/>
      <c r="BG94" s="38"/>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G94" s="15" t="s">
        <v>152</v>
      </c>
      <c r="CH94" s="15" t="s">
        <v>733</v>
      </c>
      <c r="CI94" s="15" t="s">
        <v>154</v>
      </c>
      <c r="CJ94" s="15" t="s">
        <v>155</v>
      </c>
      <c r="CK94" s="25" t="str">
        <f t="shared" ca="1" si="1"/>
        <v>&lt;e34ba&gt;0&lt;/e34ba&gt;</v>
      </c>
      <c r="CL94" s="15"/>
    </row>
    <row r="95" spans="1:90">
      <c r="A95" s="89" t="s">
        <v>372</v>
      </c>
      <c r="B95" s="39"/>
      <c r="C95" s="38"/>
      <c r="D95" s="38"/>
      <c r="E95" s="38"/>
      <c r="F95" s="38"/>
      <c r="G95" s="38"/>
      <c r="H95" s="38"/>
      <c r="I95" s="38"/>
      <c r="J95" s="211"/>
      <c r="K95" s="38"/>
      <c r="L95" s="38"/>
      <c r="M95" s="38"/>
      <c r="N95" s="38"/>
      <c r="O95" s="38"/>
      <c r="P95" s="38"/>
      <c r="Q95" s="38"/>
      <c r="R95" s="38"/>
      <c r="S95" s="38"/>
      <c r="T95" s="38"/>
      <c r="U95" s="38"/>
      <c r="V95" s="38"/>
      <c r="W95" s="38"/>
      <c r="X95" s="38"/>
      <c r="Y95" s="38"/>
      <c r="Z95" s="68"/>
      <c r="AA95" s="68"/>
      <c r="AB95" s="241"/>
      <c r="AC95" s="228" t="s">
        <v>857</v>
      </c>
      <c r="AD95" s="228" t="s">
        <v>858</v>
      </c>
      <c r="AE95" s="228" t="s">
        <v>857</v>
      </c>
      <c r="AF95" s="228" t="s">
        <v>859</v>
      </c>
      <c r="AG95" s="241"/>
      <c r="AH95" s="241"/>
      <c r="AI95" s="241"/>
      <c r="AJ95" s="38"/>
      <c r="AK95" s="72"/>
      <c r="AL95" s="101"/>
      <c r="AM95" s="72"/>
      <c r="AN95" s="72"/>
      <c r="AO95" s="38"/>
      <c r="AP95" s="38"/>
      <c r="AX95" s="38"/>
      <c r="AY95" s="38"/>
      <c r="AZ95" s="38"/>
      <c r="BA95" s="38"/>
      <c r="BB95" s="38"/>
      <c r="BC95" s="36"/>
      <c r="BD95" s="38"/>
      <c r="BE95" s="36"/>
      <c r="BF95" s="38"/>
      <c r="BG95" s="38"/>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G95" s="15" t="s">
        <v>152</v>
      </c>
      <c r="CH95" s="15" t="s">
        <v>734</v>
      </c>
      <c r="CI95" s="15" t="s">
        <v>154</v>
      </c>
      <c r="CJ95" s="15" t="s">
        <v>155</v>
      </c>
      <c r="CK95" s="25" t="str">
        <f t="shared" ca="1" si="1"/>
        <v>&lt;e34ca&gt;0&lt;/e34ca&gt;</v>
      </c>
      <c r="CL95" s="15"/>
    </row>
    <row r="96" spans="1:90">
      <c r="A96" s="38" t="s">
        <v>373</v>
      </c>
      <c r="B96" s="39"/>
      <c r="C96" s="38"/>
      <c r="D96" s="38"/>
      <c r="E96" s="38"/>
      <c r="F96" s="38"/>
      <c r="G96" s="38"/>
      <c r="H96" s="38"/>
      <c r="I96" s="38"/>
      <c r="J96" s="205">
        <v>4</v>
      </c>
      <c r="K96" s="38"/>
      <c r="L96" s="38"/>
      <c r="M96" s="38"/>
      <c r="N96" s="38"/>
      <c r="O96" s="38"/>
      <c r="P96" s="38"/>
      <c r="Q96" s="38"/>
      <c r="R96" s="38"/>
      <c r="S96" s="38"/>
      <c r="T96" s="38"/>
      <c r="U96" s="38"/>
      <c r="V96" s="38"/>
      <c r="W96" s="38"/>
      <c r="X96" s="38"/>
      <c r="Y96" s="38"/>
      <c r="Z96" s="68"/>
      <c r="AA96" s="68"/>
      <c r="AB96" s="222"/>
      <c r="AC96" s="222"/>
      <c r="AD96" s="222"/>
      <c r="AE96" s="222"/>
      <c r="AF96" s="222"/>
      <c r="AG96" s="222"/>
      <c r="AH96" s="222"/>
      <c r="AI96" s="222"/>
      <c r="AJ96" s="38"/>
      <c r="AK96" s="72"/>
      <c r="AL96" s="101"/>
      <c r="AM96" s="72"/>
      <c r="AN96" s="72"/>
      <c r="AO96" s="38"/>
      <c r="AP96" s="38"/>
      <c r="AX96" s="38"/>
      <c r="AY96" s="38"/>
      <c r="AZ96" s="38"/>
      <c r="BA96" s="38"/>
      <c r="BB96" s="38"/>
      <c r="BC96" s="36"/>
      <c r="BD96" s="38"/>
      <c r="BE96" s="36"/>
      <c r="BF96" s="38"/>
      <c r="BG96" s="38"/>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G96" s="15" t="s">
        <v>152</v>
      </c>
      <c r="CH96" s="15" t="s">
        <v>735</v>
      </c>
      <c r="CI96" s="15" t="s">
        <v>154</v>
      </c>
      <c r="CJ96" s="15" t="s">
        <v>155</v>
      </c>
      <c r="CK96" s="25" t="str">
        <f t="shared" ca="1" si="1"/>
        <v>&lt;e34da&gt;0&lt;/e34da&gt;</v>
      </c>
      <c r="CL96" s="15"/>
    </row>
    <row r="97" spans="1:90">
      <c r="A97" s="89"/>
      <c r="B97" s="39"/>
      <c r="C97" s="38"/>
      <c r="D97" s="38"/>
      <c r="E97" s="38"/>
      <c r="F97" s="39"/>
      <c r="G97" s="41"/>
      <c r="H97" s="38"/>
      <c r="I97" s="38"/>
      <c r="J97" s="211"/>
      <c r="K97" s="38"/>
      <c r="L97" s="38"/>
      <c r="M97" s="38"/>
      <c r="N97" s="38"/>
      <c r="O97" s="38"/>
      <c r="P97" s="38"/>
      <c r="Q97" s="38"/>
      <c r="R97" s="38"/>
      <c r="S97" s="38"/>
      <c r="T97" s="38"/>
      <c r="U97" s="38"/>
      <c r="V97" s="38"/>
      <c r="W97" s="38"/>
      <c r="X97" s="38"/>
      <c r="Y97" s="38"/>
      <c r="Z97" s="63"/>
      <c r="AA97" s="46"/>
      <c r="AB97" s="52" t="s">
        <v>141</v>
      </c>
      <c r="AC97" s="52" t="s">
        <v>166</v>
      </c>
      <c r="AD97" s="52" t="s">
        <v>168</v>
      </c>
      <c r="AE97" s="52" t="s">
        <v>169</v>
      </c>
      <c r="AF97" s="52" t="s">
        <v>170</v>
      </c>
      <c r="AG97" s="52" t="s">
        <v>171</v>
      </c>
      <c r="AH97" s="52" t="s">
        <v>172</v>
      </c>
      <c r="AI97" s="52" t="s">
        <v>173</v>
      </c>
      <c r="AJ97" s="38"/>
      <c r="AK97" s="72"/>
      <c r="AL97" s="101"/>
      <c r="AM97" s="72"/>
      <c r="AN97" s="72"/>
      <c r="AO97" s="38"/>
      <c r="AP97" s="38"/>
      <c r="AX97" s="38"/>
      <c r="AY97" s="38"/>
      <c r="AZ97" s="38"/>
      <c r="BA97" s="38"/>
      <c r="BB97" s="38"/>
      <c r="BC97" s="36"/>
      <c r="BD97" s="38"/>
      <c r="BE97" s="36"/>
      <c r="BF97" s="38"/>
      <c r="BG97" s="38"/>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G97" s="15" t="s">
        <v>152</v>
      </c>
      <c r="CH97" s="15" t="s">
        <v>736</v>
      </c>
      <c r="CI97" s="15" t="s">
        <v>154</v>
      </c>
      <c r="CJ97" s="15" t="s">
        <v>155</v>
      </c>
      <c r="CK97" s="25" t="str">
        <f t="shared" ca="1" si="1"/>
        <v>&lt;e35aa&gt;0&lt;/e35aa&gt;</v>
      </c>
      <c r="CL97" s="15"/>
    </row>
    <row r="98" spans="1:90">
      <c r="A98" s="139" t="s">
        <v>374</v>
      </c>
      <c r="B98" s="38"/>
      <c r="C98" s="131"/>
      <c r="D98" s="38"/>
      <c r="E98" s="38"/>
      <c r="F98" s="38"/>
      <c r="G98" s="38"/>
      <c r="H98" s="38"/>
      <c r="I98" s="38"/>
      <c r="J98" s="38"/>
      <c r="K98" s="38"/>
      <c r="L98" s="38"/>
      <c r="M98" s="38"/>
      <c r="N98" s="38"/>
      <c r="O98" s="38"/>
      <c r="P98" s="38"/>
      <c r="Q98" s="38"/>
      <c r="R98" s="38"/>
      <c r="S98" s="38"/>
      <c r="T98" s="38"/>
      <c r="U98" s="38"/>
      <c r="V98" s="38"/>
      <c r="W98" s="38"/>
      <c r="X98" s="38"/>
      <c r="Y98" s="38"/>
      <c r="Z98" s="58"/>
      <c r="AA98" s="46"/>
      <c r="AB98" s="46"/>
      <c r="AC98" s="46"/>
      <c r="AD98" s="46"/>
      <c r="AE98" s="46"/>
      <c r="AF98" s="46"/>
      <c r="AG98" s="46"/>
      <c r="AH98" s="46"/>
      <c r="AI98" s="46"/>
      <c r="AJ98" s="38"/>
      <c r="AK98" s="72"/>
      <c r="AL98" s="101"/>
      <c r="AM98" s="72"/>
      <c r="AN98" s="72"/>
      <c r="AO98" s="38"/>
      <c r="AP98" s="38"/>
      <c r="AX98" s="38"/>
      <c r="AY98" s="38"/>
      <c r="AZ98" s="38"/>
      <c r="BA98" s="38"/>
      <c r="BB98" s="38"/>
      <c r="BC98" s="36"/>
      <c r="BD98" s="38"/>
      <c r="BE98" s="36"/>
      <c r="BF98" s="38"/>
      <c r="BG98" s="38"/>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G98" s="15" t="s">
        <v>152</v>
      </c>
      <c r="CH98" s="15" t="s">
        <v>737</v>
      </c>
      <c r="CI98" s="15" t="s">
        <v>154</v>
      </c>
      <c r="CJ98" s="15" t="s">
        <v>155</v>
      </c>
      <c r="CK98" s="25" t="str">
        <f t="shared" ca="1" si="1"/>
        <v>&lt;e35ba&gt;1&lt;/e35ba&gt;</v>
      </c>
      <c r="CL98" s="15"/>
    </row>
    <row r="99" spans="1:90">
      <c r="A99" s="39" t="s">
        <v>375</v>
      </c>
      <c r="B99" s="38"/>
      <c r="C99" s="131"/>
      <c r="D99" s="38"/>
      <c r="E99" s="38"/>
      <c r="F99" s="38"/>
      <c r="G99" s="38"/>
      <c r="H99" s="38"/>
      <c r="I99" s="38"/>
      <c r="J99" s="221">
        <v>0</v>
      </c>
      <c r="K99" s="38"/>
      <c r="L99" s="38"/>
      <c r="M99" s="38"/>
      <c r="N99" s="38"/>
      <c r="O99" s="38"/>
      <c r="P99" s="38"/>
      <c r="Q99" s="38"/>
      <c r="R99" s="38"/>
      <c r="S99" s="38"/>
      <c r="T99" s="38"/>
      <c r="U99" s="38"/>
      <c r="V99" s="38"/>
      <c r="W99" s="38"/>
      <c r="X99" s="38"/>
      <c r="Y99" s="38"/>
      <c r="Z99" s="86"/>
      <c r="AA99" s="39"/>
      <c r="AB99" s="205">
        <v>1</v>
      </c>
      <c r="AC99" s="205">
        <v>1</v>
      </c>
      <c r="AD99" s="205">
        <v>5</v>
      </c>
      <c r="AE99" s="205">
        <v>11</v>
      </c>
      <c r="AF99" s="205">
        <v>4</v>
      </c>
      <c r="AG99" s="205">
        <v>1</v>
      </c>
      <c r="AH99" s="205">
        <v>23</v>
      </c>
      <c r="AI99" s="205">
        <v>2</v>
      </c>
      <c r="AJ99" s="46"/>
      <c r="AK99" s="38"/>
      <c r="AL99" s="38"/>
      <c r="AM99" s="38"/>
      <c r="AN99" s="38"/>
      <c r="AO99" s="38"/>
      <c r="AP99" s="38"/>
      <c r="AX99" s="38"/>
      <c r="AY99" s="38"/>
      <c r="AZ99" s="38"/>
      <c r="BA99" s="38"/>
      <c r="BB99" s="38"/>
      <c r="BC99" s="36"/>
      <c r="BD99" s="38"/>
      <c r="BE99" s="36"/>
      <c r="BF99" s="38"/>
      <c r="BG99" s="38"/>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G99" s="15" t="s">
        <v>152</v>
      </c>
      <c r="CH99" s="15" t="s">
        <v>738</v>
      </c>
      <c r="CI99" s="15" t="s">
        <v>154</v>
      </c>
      <c r="CJ99" s="15" t="s">
        <v>155</v>
      </c>
      <c r="CK99" s="25" t="str">
        <f t="shared" ca="1" si="1"/>
        <v>&lt;e36a&gt;0&lt;/e36a&gt;</v>
      </c>
      <c r="CL99" s="15"/>
    </row>
    <row r="100" spans="1:90">
      <c r="A100" s="39"/>
      <c r="B100" s="38"/>
      <c r="C100" s="131"/>
      <c r="D100" s="38"/>
      <c r="E100" s="38"/>
      <c r="F100" s="38"/>
      <c r="G100" s="38"/>
      <c r="H100" s="38"/>
      <c r="I100" s="38"/>
      <c r="J100" s="222"/>
      <c r="K100" s="38"/>
      <c r="L100" s="38"/>
      <c r="M100" s="38"/>
      <c r="N100" s="38"/>
      <c r="O100" s="38"/>
      <c r="P100" s="38"/>
      <c r="Q100" s="38"/>
      <c r="R100" s="38"/>
      <c r="S100" s="38"/>
      <c r="T100" s="38"/>
      <c r="U100" s="38"/>
      <c r="V100" s="38"/>
      <c r="W100" s="38"/>
      <c r="X100" s="38"/>
      <c r="Y100" s="38"/>
      <c r="Z100" s="86"/>
      <c r="AA100" s="39"/>
      <c r="AB100" s="229"/>
      <c r="AC100" s="229"/>
      <c r="AD100" s="229"/>
      <c r="AE100" s="229"/>
      <c r="AF100" s="229"/>
      <c r="AG100" s="229"/>
      <c r="AH100" s="229"/>
      <c r="AI100" s="229"/>
      <c r="AJ100" s="38"/>
      <c r="AK100" s="38"/>
      <c r="AL100" s="38"/>
      <c r="AM100" s="38"/>
      <c r="AN100" s="38"/>
      <c r="AO100" s="38"/>
      <c r="AP100" s="38"/>
      <c r="AX100" s="38"/>
      <c r="AY100" s="38"/>
      <c r="AZ100" s="38"/>
      <c r="BA100" s="38"/>
      <c r="BB100" s="38"/>
      <c r="BC100" s="36"/>
      <c r="BD100" s="38"/>
      <c r="BE100" s="36"/>
      <c r="BF100" s="38"/>
      <c r="BG100" s="38"/>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G100" s="15" t="s">
        <v>152</v>
      </c>
      <c r="CH100" s="15" t="s">
        <v>739</v>
      </c>
      <c r="CI100" s="15" t="s">
        <v>154</v>
      </c>
      <c r="CJ100" s="15" t="s">
        <v>155</v>
      </c>
      <c r="CK100" s="25" t="str">
        <f t="shared" ca="1" si="1"/>
        <v>&lt;e37aa&gt;0&lt;/e37aa&gt;</v>
      </c>
      <c r="CL100" s="15"/>
    </row>
    <row r="101" spans="1:90">
      <c r="A101" s="39" t="s">
        <v>376</v>
      </c>
      <c r="B101" s="38"/>
      <c r="C101" s="131"/>
      <c r="D101" s="38"/>
      <c r="E101" s="38"/>
      <c r="F101" s="38"/>
      <c r="G101" s="38"/>
      <c r="H101" s="38"/>
      <c r="I101" s="38"/>
      <c r="J101" s="205">
        <v>0</v>
      </c>
      <c r="K101" s="38"/>
      <c r="L101" s="38"/>
      <c r="M101" s="38"/>
      <c r="N101" s="38"/>
      <c r="O101" s="38"/>
      <c r="P101" s="38"/>
      <c r="Q101" s="38"/>
      <c r="R101" s="38"/>
      <c r="S101" s="38"/>
      <c r="T101" s="38"/>
      <c r="U101" s="38"/>
      <c r="V101" s="38"/>
      <c r="W101" s="38"/>
      <c r="X101" s="38"/>
      <c r="Y101" s="38"/>
      <c r="Z101" s="86"/>
      <c r="AA101" s="69"/>
      <c r="AB101" s="230"/>
      <c r="AC101" s="230"/>
      <c r="AD101" s="230"/>
      <c r="AE101" s="230"/>
      <c r="AF101" s="230"/>
      <c r="AG101" s="230"/>
      <c r="AH101" s="230"/>
      <c r="AI101" s="230"/>
      <c r="AJ101" s="38"/>
      <c r="AK101" s="46"/>
      <c r="AL101" s="46"/>
      <c r="AM101" s="46"/>
      <c r="AN101" s="46"/>
      <c r="AO101" s="38"/>
      <c r="AP101" s="38"/>
      <c r="AX101" s="38"/>
      <c r="AY101" s="38"/>
      <c r="AZ101" s="38"/>
      <c r="BA101" s="38"/>
      <c r="BB101" s="38"/>
      <c r="BC101" s="36"/>
      <c r="BD101" s="38"/>
      <c r="BE101" s="36"/>
      <c r="BF101" s="38"/>
      <c r="BG101" s="38"/>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G101" s="15" t="s">
        <v>152</v>
      </c>
      <c r="CH101" s="15" t="s">
        <v>740</v>
      </c>
      <c r="CI101" s="15" t="s">
        <v>154</v>
      </c>
      <c r="CJ101" s="15" t="s">
        <v>155</v>
      </c>
      <c r="CK101" s="25" t="str">
        <f t="shared" ca="1" si="1"/>
        <v>&lt;e37ba&gt;1&lt;/e37ba&gt;</v>
      </c>
      <c r="CL101" s="15"/>
    </row>
    <row r="102" spans="1:90">
      <c r="A102" s="39"/>
      <c r="B102" s="38"/>
      <c r="C102" s="131"/>
      <c r="D102" s="38"/>
      <c r="E102" s="38"/>
      <c r="F102" s="38"/>
      <c r="G102" s="38"/>
      <c r="H102" s="38"/>
      <c r="I102" s="38"/>
      <c r="J102" s="211"/>
      <c r="K102" s="38"/>
      <c r="L102" s="38"/>
      <c r="M102" s="38"/>
      <c r="N102" s="38"/>
      <c r="O102" s="38"/>
      <c r="P102" s="38"/>
      <c r="Q102" s="38"/>
      <c r="R102" s="38"/>
      <c r="S102" s="38"/>
      <c r="T102" s="38"/>
      <c r="U102" s="38"/>
      <c r="V102" s="38"/>
      <c r="W102" s="38"/>
      <c r="X102" s="38"/>
      <c r="Y102" s="38"/>
      <c r="Z102" s="86" t="s">
        <v>919</v>
      </c>
      <c r="AA102" s="36"/>
      <c r="AB102" s="36"/>
      <c r="AC102" s="36"/>
      <c r="AD102" s="36"/>
      <c r="AE102" s="36"/>
      <c r="AF102" s="36"/>
      <c r="AG102" s="36"/>
      <c r="AH102" s="36"/>
      <c r="AI102" s="36"/>
      <c r="AJ102" s="38"/>
      <c r="AK102" s="38"/>
      <c r="AL102" s="38"/>
      <c r="AM102" s="38"/>
      <c r="AN102" s="38"/>
      <c r="AO102" s="38"/>
      <c r="AP102" s="38"/>
      <c r="AX102" s="38"/>
      <c r="AY102" s="38"/>
      <c r="AZ102" s="38"/>
      <c r="BA102" s="38"/>
      <c r="BB102" s="38"/>
      <c r="BC102" s="36"/>
      <c r="BD102" s="38"/>
      <c r="BE102" s="36"/>
      <c r="BF102" s="38"/>
      <c r="BG102" s="38"/>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G102" s="15" t="s">
        <v>152</v>
      </c>
      <c r="CH102" s="15" t="s">
        <v>741</v>
      </c>
      <c r="CI102" s="15" t="s">
        <v>154</v>
      </c>
      <c r="CJ102" s="15" t="s">
        <v>155</v>
      </c>
      <c r="CK102" s="25" t="str">
        <f t="shared" ca="1" si="1"/>
        <v>&lt;e37ca&gt;0&lt;/e37ca&gt;</v>
      </c>
      <c r="CL102" s="15"/>
    </row>
    <row r="103" spans="1:90">
      <c r="A103" s="39" t="s">
        <v>377</v>
      </c>
      <c r="B103" s="38"/>
      <c r="C103" s="131"/>
      <c r="D103" s="38"/>
      <c r="E103" s="38"/>
      <c r="F103" s="38"/>
      <c r="G103" s="38"/>
      <c r="H103" s="38"/>
      <c r="I103" s="38"/>
      <c r="J103" s="205">
        <v>0</v>
      </c>
      <c r="K103" s="38"/>
      <c r="L103" s="38"/>
      <c r="M103" s="38"/>
      <c r="N103" s="38"/>
      <c r="O103" s="38"/>
      <c r="P103" s="38"/>
      <c r="Q103" s="38"/>
      <c r="R103" s="38"/>
      <c r="S103" s="38"/>
      <c r="T103" s="38"/>
      <c r="U103" s="38"/>
      <c r="V103" s="38"/>
      <c r="W103" s="38"/>
      <c r="X103" s="38"/>
      <c r="Y103" s="38"/>
      <c r="Z103" s="41"/>
      <c r="AA103" s="38"/>
      <c r="AB103" s="38"/>
      <c r="AC103" s="38"/>
      <c r="AD103" s="38"/>
      <c r="AE103" s="38"/>
      <c r="AF103" s="38"/>
      <c r="AG103" s="38"/>
      <c r="AH103" s="38"/>
      <c r="AI103" s="38"/>
      <c r="AJ103" s="38"/>
      <c r="AK103" s="38"/>
      <c r="AL103" s="38"/>
      <c r="AM103" s="38"/>
      <c r="AN103" s="38"/>
      <c r="AO103" s="38"/>
      <c r="AP103" s="38"/>
      <c r="AX103" s="38"/>
      <c r="AY103" s="38"/>
      <c r="AZ103" s="38"/>
      <c r="BA103" s="38"/>
      <c r="BB103" s="38"/>
      <c r="BC103" s="36"/>
      <c r="BD103" s="38"/>
      <c r="BE103" s="36"/>
      <c r="BF103" s="38"/>
      <c r="BG103" s="38"/>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G103" s="15" t="s">
        <v>152</v>
      </c>
      <c r="CH103" s="15" t="s">
        <v>742</v>
      </c>
      <c r="CI103" s="15" t="s">
        <v>154</v>
      </c>
      <c r="CJ103" s="15" t="s">
        <v>155</v>
      </c>
      <c r="CK103" s="25" t="str">
        <f t="shared" ca="1" si="1"/>
        <v>&lt;e38aa&gt;1&lt;/e38aa&gt;</v>
      </c>
      <c r="CL103" s="15"/>
    </row>
    <row r="104" spans="1:90">
      <c r="A104" s="39"/>
      <c r="B104" s="38"/>
      <c r="C104" s="131"/>
      <c r="D104" s="38"/>
      <c r="E104" s="38"/>
      <c r="F104" s="38"/>
      <c r="G104" s="38"/>
      <c r="H104" s="38"/>
      <c r="I104" s="38"/>
      <c r="J104" s="211"/>
      <c r="K104" s="38"/>
      <c r="L104" s="38"/>
      <c r="M104" s="38"/>
      <c r="N104" s="38"/>
      <c r="O104" s="38"/>
      <c r="P104" s="38"/>
      <c r="Q104" s="38"/>
      <c r="R104" s="38"/>
      <c r="S104" s="38"/>
      <c r="T104" s="38"/>
      <c r="U104" s="38"/>
      <c r="V104" s="38"/>
      <c r="W104" s="38"/>
      <c r="X104" s="38"/>
      <c r="Y104" s="38"/>
      <c r="Z104" s="130" t="s">
        <v>322</v>
      </c>
      <c r="AA104" s="38"/>
      <c r="AB104" s="38"/>
      <c r="AC104" s="38"/>
      <c r="AD104" s="38"/>
      <c r="AE104" s="38"/>
      <c r="AF104" s="38"/>
      <c r="AG104" s="38"/>
      <c r="AH104" s="38"/>
      <c r="AI104" s="38"/>
      <c r="AJ104" s="38"/>
      <c r="AK104" s="38"/>
      <c r="AL104" s="38"/>
      <c r="AM104" s="38"/>
      <c r="AN104" s="38"/>
      <c r="AO104" s="38"/>
      <c r="AP104" s="38"/>
      <c r="AX104" s="38"/>
      <c r="AY104" s="38"/>
      <c r="AZ104" s="38"/>
      <c r="BA104" s="38"/>
      <c r="BB104" s="38"/>
      <c r="BC104" s="36"/>
      <c r="BD104" s="38"/>
      <c r="BE104" s="36"/>
      <c r="BF104" s="38"/>
      <c r="BG104" s="38"/>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G104" s="15" t="s">
        <v>152</v>
      </c>
      <c r="CH104" s="15" t="s">
        <v>743</v>
      </c>
      <c r="CI104" s="15" t="s">
        <v>154</v>
      </c>
      <c r="CJ104" s="15" t="s">
        <v>155</v>
      </c>
      <c r="CK104" s="25" t="str">
        <f t="shared" ca="1" si="1"/>
        <v>&lt;e38ba&gt;1&lt;/e38ba&gt;</v>
      </c>
      <c r="CL104" s="15"/>
    </row>
    <row r="105" spans="1:90">
      <c r="A105" s="39" t="s">
        <v>378</v>
      </c>
      <c r="B105" s="38"/>
      <c r="C105" s="131"/>
      <c r="D105" s="38"/>
      <c r="E105" s="38"/>
      <c r="F105" s="38"/>
      <c r="G105" s="38"/>
      <c r="H105" s="38"/>
      <c r="I105" s="38"/>
      <c r="J105" s="226">
        <v>0</v>
      </c>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X105" s="38"/>
      <c r="AY105" s="38"/>
      <c r="AZ105" s="38"/>
      <c r="BA105" s="38"/>
      <c r="BB105" s="38"/>
      <c r="BC105" s="36"/>
      <c r="BD105" s="38"/>
      <c r="BE105" s="36"/>
      <c r="BF105" s="38"/>
      <c r="BG105" s="38"/>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G105" s="15" t="s">
        <v>152</v>
      </c>
      <c r="CH105" s="15" t="s">
        <v>744</v>
      </c>
      <c r="CI105" s="15" t="s">
        <v>154</v>
      </c>
      <c r="CJ105" s="15" t="s">
        <v>155</v>
      </c>
      <c r="CK105" s="25" t="str">
        <f t="shared" ca="1" si="1"/>
        <v>&lt;e39a&gt;0&lt;/e39a&gt;</v>
      </c>
      <c r="CL105" s="15"/>
    </row>
    <row r="106" spans="1:90">
      <c r="A106" s="39"/>
      <c r="B106" s="38"/>
      <c r="C106" s="131"/>
      <c r="D106" s="38"/>
      <c r="E106" s="38"/>
      <c r="F106" s="38"/>
      <c r="G106" s="38"/>
      <c r="H106" s="38"/>
      <c r="I106" s="38"/>
      <c r="J106" s="227"/>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X106" s="38"/>
      <c r="AY106" s="38"/>
      <c r="AZ106" s="38"/>
      <c r="BA106" s="38"/>
      <c r="BB106" s="38"/>
      <c r="BC106" s="36"/>
      <c r="BD106" s="38"/>
      <c r="BE106" s="36"/>
      <c r="BF106" s="38"/>
      <c r="BG106" s="38"/>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G106" s="15" t="s">
        <v>152</v>
      </c>
      <c r="CH106" s="15" t="s">
        <v>745</v>
      </c>
      <c r="CI106" s="15" t="s">
        <v>154</v>
      </c>
      <c r="CJ106" s="15" t="s">
        <v>155</v>
      </c>
      <c r="CK106" s="25" t="str">
        <f t="shared" ca="1" si="1"/>
        <v>&lt;e310aa&gt;0&lt;/e310aa&gt;</v>
      </c>
      <c r="CL106" s="15"/>
    </row>
    <row r="107" spans="1:90">
      <c r="A107" s="186" t="s">
        <v>379</v>
      </c>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X107" s="38"/>
      <c r="AY107" s="38"/>
      <c r="AZ107" s="38"/>
      <c r="BA107" s="38"/>
      <c r="BB107" s="38"/>
      <c r="BC107" s="36"/>
      <c r="BD107" s="38"/>
      <c r="BE107" s="36"/>
      <c r="BF107" s="38"/>
      <c r="BG107" s="38"/>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G107" s="15" t="s">
        <v>152</v>
      </c>
      <c r="CH107" s="15" t="s">
        <v>746</v>
      </c>
      <c r="CI107" s="15" t="s">
        <v>154</v>
      </c>
      <c r="CJ107" s="15" t="s">
        <v>155</v>
      </c>
      <c r="CK107" s="25" t="str">
        <f t="shared" ca="1" si="1"/>
        <v>&lt;e310ba&gt;1&lt;/e310ba&gt;</v>
      </c>
      <c r="CL107" s="15"/>
    </row>
    <row r="108" spans="1:90">
      <c r="A108" s="38" t="s">
        <v>380</v>
      </c>
      <c r="B108" s="39"/>
      <c r="C108" s="38"/>
      <c r="D108" s="38"/>
      <c r="E108" s="38"/>
      <c r="F108" s="39"/>
      <c r="G108" s="41"/>
      <c r="H108" s="38"/>
      <c r="I108" s="38"/>
      <c r="J108" s="205">
        <v>0</v>
      </c>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X108" s="38"/>
      <c r="AY108" s="38"/>
      <c r="AZ108" s="38"/>
      <c r="BA108" s="38"/>
      <c r="BB108" s="38"/>
      <c r="BC108" s="36"/>
      <c r="BD108" s="38"/>
      <c r="BE108" s="36"/>
      <c r="BF108" s="38"/>
      <c r="BG108" s="38"/>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G108" s="15" t="s">
        <v>152</v>
      </c>
      <c r="CH108" s="15" t="s">
        <v>747</v>
      </c>
      <c r="CI108" s="15" t="s">
        <v>154</v>
      </c>
      <c r="CJ108" s="15" t="s">
        <v>155</v>
      </c>
      <c r="CK108" s="25" t="str">
        <f t="shared" ca="1" si="1"/>
        <v>&lt;e310ca&gt;0&lt;/e310ca&gt;</v>
      </c>
      <c r="CL108" s="15"/>
    </row>
    <row r="109" spans="1:90">
      <c r="A109" s="39"/>
      <c r="B109" s="39"/>
      <c r="C109" s="38"/>
      <c r="D109" s="38"/>
      <c r="E109" s="38"/>
      <c r="F109" s="39"/>
      <c r="G109" s="41"/>
      <c r="H109" s="38"/>
      <c r="I109" s="38"/>
      <c r="J109" s="211"/>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X109" s="38"/>
      <c r="AY109" s="38"/>
      <c r="AZ109" s="38"/>
      <c r="BA109" s="38"/>
      <c r="BB109" s="38"/>
      <c r="BC109" s="36"/>
      <c r="BD109" s="38"/>
      <c r="BE109" s="36"/>
      <c r="BF109" s="38"/>
      <c r="BG109" s="38"/>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G109" s="15" t="s">
        <v>152</v>
      </c>
      <c r="CH109" s="15" t="s">
        <v>748</v>
      </c>
      <c r="CI109" s="15" t="s">
        <v>154</v>
      </c>
      <c r="CJ109" s="15" t="s">
        <v>155</v>
      </c>
      <c r="CK109" s="25" t="str">
        <f t="shared" ca="1" si="1"/>
        <v>&lt;e311aa&gt;0&lt;/e311aa&gt;</v>
      </c>
      <c r="CL109" s="15"/>
    </row>
    <row r="110" spans="1:90">
      <c r="A110" s="38" t="s">
        <v>381</v>
      </c>
      <c r="B110" s="39"/>
      <c r="C110" s="38"/>
      <c r="D110" s="38"/>
      <c r="E110" s="38"/>
      <c r="F110" s="41"/>
      <c r="G110" s="41"/>
      <c r="H110" s="38"/>
      <c r="I110" s="38"/>
      <c r="J110" s="205">
        <v>0</v>
      </c>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X110" s="38"/>
      <c r="AY110" s="38"/>
      <c r="AZ110" s="38"/>
      <c r="BA110" s="38"/>
      <c r="BB110" s="38"/>
      <c r="BC110" s="36"/>
      <c r="BD110" s="38"/>
      <c r="BE110" s="36"/>
      <c r="BF110" s="38"/>
      <c r="BG110" s="38"/>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G110" s="15" t="s">
        <v>152</v>
      </c>
      <c r="CH110" s="15" t="s">
        <v>749</v>
      </c>
      <c r="CI110" s="15" t="s">
        <v>154</v>
      </c>
      <c r="CJ110" s="15" t="s">
        <v>155</v>
      </c>
      <c r="CK110" s="25" t="str">
        <f t="shared" ca="1" si="1"/>
        <v>&lt;e311ba&gt;0&lt;/e311ba&gt;</v>
      </c>
      <c r="CL110" s="15"/>
    </row>
    <row r="111" spans="1:90">
      <c r="A111" s="78"/>
      <c r="B111" s="39"/>
      <c r="C111" s="38"/>
      <c r="D111" s="38"/>
      <c r="E111" s="38"/>
      <c r="F111" s="39"/>
      <c r="G111" s="41"/>
      <c r="H111" s="38"/>
      <c r="I111" s="38"/>
      <c r="J111" s="211"/>
      <c r="K111" s="131"/>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X111" s="38"/>
      <c r="AY111" s="38"/>
      <c r="AZ111" s="38"/>
      <c r="BA111" s="38"/>
      <c r="BB111" s="38"/>
      <c r="BC111" s="36"/>
      <c r="BD111" s="38"/>
      <c r="BE111" s="36"/>
      <c r="BF111" s="38"/>
      <c r="BG111" s="38"/>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c r="CE111" s="36"/>
      <c r="CG111" s="15" t="s">
        <v>152</v>
      </c>
      <c r="CH111" s="15" t="s">
        <v>750</v>
      </c>
      <c r="CI111" s="15" t="s">
        <v>154</v>
      </c>
      <c r="CJ111" s="15" t="s">
        <v>155</v>
      </c>
      <c r="CK111" s="25" t="str">
        <f t="shared" ca="1" si="1"/>
        <v>&lt;e312a&gt;15&lt;/e312a&gt;</v>
      </c>
      <c r="CL111" s="15"/>
    </row>
    <row r="112" spans="1:90">
      <c r="A112" s="38" t="s">
        <v>382</v>
      </c>
      <c r="B112" s="39"/>
      <c r="C112" s="38"/>
      <c r="D112" s="38"/>
      <c r="E112" s="38"/>
      <c r="F112" s="39"/>
      <c r="G112" s="41"/>
      <c r="H112" s="38"/>
      <c r="I112" s="38"/>
      <c r="J112" s="205">
        <v>0</v>
      </c>
      <c r="K112" s="131"/>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X112" s="38"/>
      <c r="AY112" s="38"/>
      <c r="AZ112" s="38"/>
      <c r="BA112" s="38"/>
      <c r="BB112" s="38"/>
      <c r="BC112" s="36"/>
      <c r="BD112" s="38"/>
      <c r="BE112" s="36"/>
      <c r="BF112" s="38"/>
      <c r="BG112" s="38"/>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c r="CG112" s="15" t="s">
        <v>152</v>
      </c>
      <c r="CH112" s="15" t="s">
        <v>751</v>
      </c>
      <c r="CI112" s="15" t="s">
        <v>154</v>
      </c>
      <c r="CJ112" s="15" t="s">
        <v>155</v>
      </c>
      <c r="CK112" s="25" t="str">
        <f t="shared" ca="1" si="1"/>
        <v>&lt;e41a&gt;0&lt;/e41a&gt;</v>
      </c>
      <c r="CL112" s="15"/>
    </row>
    <row r="113" spans="1:90">
      <c r="A113" s="66"/>
      <c r="B113" s="38"/>
      <c r="C113" s="38"/>
      <c r="D113" s="38"/>
      <c r="E113" s="38"/>
      <c r="F113" s="38"/>
      <c r="G113" s="38"/>
      <c r="H113" s="38"/>
      <c r="I113" s="38"/>
      <c r="J113" s="211"/>
      <c r="K113" s="212"/>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X113" s="38"/>
      <c r="AY113" s="38"/>
      <c r="AZ113" s="38"/>
      <c r="BA113" s="38"/>
      <c r="BB113" s="38"/>
      <c r="BC113" s="36"/>
      <c r="BD113" s="38"/>
      <c r="BE113" s="36"/>
      <c r="BF113" s="38"/>
      <c r="BG113" s="38"/>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G113" s="15" t="s">
        <v>152</v>
      </c>
      <c r="CH113" s="15" t="s">
        <v>752</v>
      </c>
      <c r="CI113" s="15" t="s">
        <v>154</v>
      </c>
      <c r="CJ113" s="15" t="s">
        <v>155</v>
      </c>
      <c r="CK113" s="25" t="str">
        <f t="shared" ca="1" si="1"/>
        <v>&lt;e41b&gt;0&lt;/e41b&gt;</v>
      </c>
      <c r="CL113" s="15"/>
    </row>
    <row r="114" spans="1:90">
      <c r="A114" s="39" t="s">
        <v>383</v>
      </c>
      <c r="B114" s="38"/>
      <c r="C114" s="131"/>
      <c r="D114" s="38"/>
      <c r="E114" s="38"/>
      <c r="F114" s="38"/>
      <c r="G114" s="38"/>
      <c r="H114" s="38"/>
      <c r="I114" s="38"/>
      <c r="J114" s="205">
        <v>1</v>
      </c>
      <c r="K114" s="213"/>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X114" s="38"/>
      <c r="AY114" s="38"/>
      <c r="AZ114" s="38"/>
      <c r="BA114" s="38"/>
      <c r="BB114" s="38"/>
      <c r="BC114" s="36"/>
      <c r="BD114" s="38"/>
      <c r="BE114" s="36"/>
      <c r="BF114" s="38"/>
      <c r="BG114" s="38"/>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c r="CG114" s="15" t="s">
        <v>152</v>
      </c>
      <c r="CH114" s="15" t="s">
        <v>753</v>
      </c>
      <c r="CI114" s="15" t="s">
        <v>154</v>
      </c>
      <c r="CJ114" s="15" t="s">
        <v>155</v>
      </c>
      <c r="CK114" s="25" t="str">
        <f t="shared" ca="1" si="1"/>
        <v>&lt;e41c&gt;0&lt;/e41c&gt;</v>
      </c>
      <c r="CL114" s="15"/>
    </row>
    <row r="115" spans="1:90">
      <c r="A115" s="84" t="s">
        <v>867</v>
      </c>
      <c r="B115" s="38"/>
      <c r="C115" s="135"/>
      <c r="D115" s="38"/>
      <c r="E115" s="38"/>
      <c r="F115" s="38"/>
      <c r="G115" s="38"/>
      <c r="H115" s="38"/>
      <c r="I115" s="38"/>
      <c r="J115" s="211"/>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X115" s="38"/>
      <c r="AY115" s="38"/>
      <c r="AZ115" s="38"/>
      <c r="BA115" s="38"/>
      <c r="BB115" s="38"/>
      <c r="BC115" s="36"/>
      <c r="BD115" s="38"/>
      <c r="BE115" s="36"/>
      <c r="BF115" s="38"/>
      <c r="BG115" s="38"/>
      <c r="BH115" s="36"/>
      <c r="BI115" s="36"/>
      <c r="BJ115" s="36"/>
      <c r="BK115" s="36"/>
      <c r="BL115" s="36"/>
      <c r="BM115" s="36"/>
      <c r="BN115" s="36"/>
      <c r="BO115" s="36"/>
      <c r="BP115" s="36"/>
      <c r="BQ115" s="36"/>
      <c r="BR115" s="36"/>
      <c r="BS115" s="36"/>
      <c r="BT115" s="36"/>
      <c r="BU115" s="36"/>
      <c r="BV115" s="36"/>
      <c r="BW115" s="36"/>
      <c r="BX115" s="36"/>
      <c r="BY115" s="36"/>
      <c r="BZ115" s="36"/>
      <c r="CA115" s="36"/>
      <c r="CB115" s="36"/>
      <c r="CC115" s="36"/>
      <c r="CD115" s="36"/>
      <c r="CE115" s="36"/>
      <c r="CG115" s="15" t="s">
        <v>152</v>
      </c>
      <c r="CH115" s="15" t="s">
        <v>754</v>
      </c>
      <c r="CI115" s="15" t="s">
        <v>154</v>
      </c>
      <c r="CJ115" s="15" t="s">
        <v>155</v>
      </c>
      <c r="CK115" s="25" t="str">
        <f t="shared" ca="1" si="1"/>
        <v>&lt;e41d&gt;0&lt;/e41d&gt;</v>
      </c>
      <c r="CL115" s="15"/>
    </row>
    <row r="116" spans="1:90">
      <c r="A116" s="39" t="s">
        <v>384</v>
      </c>
      <c r="B116" s="38"/>
      <c r="C116" s="131"/>
      <c r="D116" s="38"/>
      <c r="E116" s="38"/>
      <c r="F116" s="38"/>
      <c r="G116" s="38"/>
      <c r="H116" s="38"/>
      <c r="I116" s="38"/>
      <c r="J116" s="205">
        <v>1</v>
      </c>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X116" s="38"/>
      <c r="AY116" s="38"/>
      <c r="AZ116" s="38"/>
      <c r="BA116" s="38"/>
      <c r="BB116" s="38"/>
      <c r="BC116" s="36"/>
      <c r="BD116" s="38"/>
      <c r="BE116" s="36"/>
      <c r="BF116" s="38"/>
      <c r="BG116" s="38"/>
      <c r="BH116" s="36"/>
      <c r="BI116" s="36"/>
      <c r="BJ116" s="36"/>
      <c r="BK116" s="36"/>
      <c r="BL116" s="36"/>
      <c r="BM116" s="36"/>
      <c r="BN116" s="36"/>
      <c r="BO116" s="36"/>
      <c r="BP116" s="36"/>
      <c r="BQ116" s="36"/>
      <c r="BR116" s="36"/>
      <c r="BS116" s="36"/>
      <c r="BT116" s="36"/>
      <c r="BU116" s="36"/>
      <c r="BV116" s="36"/>
      <c r="BW116" s="36"/>
      <c r="BX116" s="36"/>
      <c r="BY116" s="36"/>
      <c r="BZ116" s="36"/>
      <c r="CA116" s="36"/>
      <c r="CB116" s="36"/>
      <c r="CC116" s="36"/>
      <c r="CD116" s="36"/>
      <c r="CE116" s="36"/>
      <c r="CG116" s="15" t="s">
        <v>152</v>
      </c>
      <c r="CH116" s="15" t="s">
        <v>755</v>
      </c>
      <c r="CI116" s="15" t="s">
        <v>154</v>
      </c>
      <c r="CJ116" s="15" t="s">
        <v>155</v>
      </c>
      <c r="CK116" s="25" t="str">
        <f t="shared" ca="1" si="1"/>
        <v>&lt;e42a&gt;1&lt;/e42a&gt;</v>
      </c>
      <c r="CL116" s="15"/>
    </row>
    <row r="117" spans="1:90">
      <c r="A117" s="66"/>
      <c r="B117" s="38"/>
      <c r="C117" s="135"/>
      <c r="D117" s="38"/>
      <c r="E117" s="38"/>
      <c r="F117" s="38"/>
      <c r="G117" s="38"/>
      <c r="H117" s="38"/>
      <c r="I117" s="38"/>
      <c r="J117" s="211"/>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X117" s="38"/>
      <c r="AY117" s="38"/>
      <c r="AZ117" s="38"/>
      <c r="BA117" s="38"/>
      <c r="BB117" s="38"/>
      <c r="BC117" s="36"/>
      <c r="BD117" s="38"/>
      <c r="BE117" s="36"/>
      <c r="BF117" s="38"/>
      <c r="BG117" s="38"/>
      <c r="BH117" s="36"/>
      <c r="BI117" s="36"/>
      <c r="BJ117" s="36"/>
      <c r="BK117" s="36"/>
      <c r="BL117" s="36"/>
      <c r="BM117" s="36"/>
      <c r="BN117" s="36"/>
      <c r="BO117" s="36"/>
      <c r="BP117" s="36"/>
      <c r="BQ117" s="36"/>
      <c r="BR117" s="36"/>
      <c r="BS117" s="36"/>
      <c r="BT117" s="36"/>
      <c r="BU117" s="36"/>
      <c r="BV117" s="36"/>
      <c r="BW117" s="36"/>
      <c r="BX117" s="36"/>
      <c r="BY117" s="36"/>
      <c r="BZ117" s="36"/>
      <c r="CA117" s="36"/>
      <c r="CB117" s="36"/>
      <c r="CC117" s="36"/>
      <c r="CD117" s="36"/>
      <c r="CE117" s="36"/>
      <c r="CG117" s="15" t="s">
        <v>152</v>
      </c>
      <c r="CH117" s="15" t="s">
        <v>756</v>
      </c>
      <c r="CI117" s="15" t="s">
        <v>154</v>
      </c>
      <c r="CJ117" s="15" t="s">
        <v>155</v>
      </c>
      <c r="CK117" s="25" t="str">
        <f t="shared" ca="1" si="1"/>
        <v>&lt;e42b&gt;0&lt;/e42b&gt;</v>
      </c>
      <c r="CL117" s="15"/>
    </row>
    <row r="118" spans="1:90">
      <c r="A118" s="51" t="s">
        <v>920</v>
      </c>
      <c r="B118" s="38"/>
      <c r="C118" s="38"/>
      <c r="D118" s="38"/>
      <c r="E118" s="38"/>
      <c r="F118" s="38"/>
      <c r="G118" s="38"/>
      <c r="H118" s="38"/>
      <c r="I118" s="38"/>
      <c r="J118" s="205">
        <v>15</v>
      </c>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6"/>
      <c r="BD118" s="38"/>
      <c r="BE118" s="36"/>
      <c r="BF118" s="38"/>
      <c r="BG118" s="38"/>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G118" s="15" t="s">
        <v>152</v>
      </c>
      <c r="CH118" s="15" t="s">
        <v>757</v>
      </c>
      <c r="CI118" s="15" t="s">
        <v>154</v>
      </c>
      <c r="CJ118" s="15" t="s">
        <v>155</v>
      </c>
      <c r="CK118" s="25" t="str">
        <f t="shared" ca="1" si="1"/>
        <v>&lt;e42c&gt;0&lt;/e42c&gt;</v>
      </c>
      <c r="CL118" s="15"/>
    </row>
    <row r="119" spans="1:90">
      <c r="A119" s="51"/>
      <c r="B119" s="38"/>
      <c r="C119" s="38"/>
      <c r="D119" s="38"/>
      <c r="E119" s="38"/>
      <c r="F119" s="38"/>
      <c r="G119" s="38"/>
      <c r="H119" s="38"/>
      <c r="I119" s="38"/>
      <c r="J119" s="211"/>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49" t="s">
        <v>323</v>
      </c>
      <c r="AR119" s="78"/>
      <c r="AS119" s="204" t="s">
        <v>971</v>
      </c>
      <c r="AT119" s="191"/>
      <c r="AU119" s="191"/>
      <c r="AV119" s="191"/>
      <c r="AW119" s="192"/>
      <c r="AX119" s="38"/>
      <c r="AY119" s="38"/>
      <c r="AZ119" s="38"/>
      <c r="BA119" s="38"/>
      <c r="BB119" s="38"/>
      <c r="BC119" s="36"/>
      <c r="BD119" s="38"/>
      <c r="BE119" s="36"/>
      <c r="BF119" s="38"/>
      <c r="BG119" s="38"/>
      <c r="BH119" s="36"/>
      <c r="BI119" s="36"/>
      <c r="BJ119" s="36"/>
      <c r="BK119" s="36"/>
      <c r="BL119" s="36"/>
      <c r="BM119" s="36"/>
      <c r="BN119" s="36"/>
      <c r="BO119" s="36"/>
      <c r="BP119" s="36"/>
      <c r="BQ119" s="36"/>
      <c r="BR119" s="36"/>
      <c r="BS119" s="36"/>
      <c r="BT119" s="36"/>
      <c r="BU119" s="36"/>
      <c r="BV119" s="36"/>
      <c r="BW119" s="36"/>
      <c r="BX119" s="36"/>
      <c r="BY119" s="36"/>
      <c r="BZ119" s="36"/>
      <c r="CA119" s="36"/>
      <c r="CB119" s="36"/>
      <c r="CC119" s="36"/>
      <c r="CD119" s="36"/>
      <c r="CE119" s="36"/>
      <c r="CG119" s="15" t="s">
        <v>152</v>
      </c>
      <c r="CH119" s="15" t="s">
        <v>758</v>
      </c>
      <c r="CI119" s="15" t="s">
        <v>154</v>
      </c>
      <c r="CJ119" s="15" t="s">
        <v>155</v>
      </c>
      <c r="CK119" s="25" t="str">
        <f t="shared" ref="CK119:CK182" ca="1" si="2">CONCATENATE(CG119,CH119,CI119,INDIRECT(CH119),CG119,CJ119,CH119,CI119)</f>
        <v>&lt;e42d&gt;1&lt;/e42d&gt;</v>
      </c>
      <c r="CL119" s="15"/>
    </row>
    <row r="120" spans="1:90">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9"/>
      <c r="AR120" s="39"/>
      <c r="AS120" s="46"/>
      <c r="AT120" s="38"/>
      <c r="AU120" s="38"/>
      <c r="AV120" s="39"/>
      <c r="AW120" s="41"/>
      <c r="AX120" s="38"/>
      <c r="AY120" s="38"/>
      <c r="AZ120" s="38"/>
      <c r="BA120" s="38"/>
      <c r="BB120" s="38"/>
      <c r="BC120" s="36"/>
      <c r="BD120" s="38"/>
      <c r="BE120" s="36"/>
      <c r="BF120" s="38"/>
      <c r="BG120" s="38"/>
      <c r="BH120" s="36"/>
      <c r="BI120" s="36"/>
      <c r="BJ120" s="36"/>
      <c r="BK120" s="36"/>
      <c r="BL120" s="36"/>
      <c r="BM120" s="36"/>
      <c r="BN120" s="36"/>
      <c r="BO120" s="36"/>
      <c r="BP120" s="36"/>
      <c r="BQ120" s="36"/>
      <c r="BR120" s="36"/>
      <c r="BS120" s="36"/>
      <c r="BT120" s="36"/>
      <c r="BU120" s="36"/>
      <c r="BV120" s="36"/>
      <c r="BW120" s="36"/>
      <c r="BX120" s="36"/>
      <c r="BY120" s="36"/>
      <c r="BZ120" s="36"/>
      <c r="CA120" s="36"/>
      <c r="CB120" s="36"/>
      <c r="CC120" s="36"/>
      <c r="CD120" s="36"/>
      <c r="CE120" s="36"/>
      <c r="CG120" s="15" t="s">
        <v>152</v>
      </c>
      <c r="CH120" s="15" t="s">
        <v>759</v>
      </c>
      <c r="CI120" s="15" t="s">
        <v>154</v>
      </c>
      <c r="CJ120" s="15" t="s">
        <v>155</v>
      </c>
      <c r="CK120" s="25" t="str">
        <f t="shared" ca="1" si="2"/>
        <v>&lt;e43a&gt;0&lt;/e43a&gt;</v>
      </c>
      <c r="CL120" s="15"/>
    </row>
    <row r="121" spans="1:90">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49" t="s">
        <v>326</v>
      </c>
      <c r="AR121" s="38"/>
      <c r="AS121" s="204" t="s">
        <v>972</v>
      </c>
      <c r="AT121" s="191"/>
      <c r="AU121" s="191"/>
      <c r="AV121" s="191"/>
      <c r="AW121" s="192"/>
      <c r="AX121" s="38"/>
      <c r="AY121" s="38"/>
      <c r="AZ121" s="38"/>
      <c r="BA121" s="38"/>
      <c r="BB121" s="38"/>
      <c r="BC121" s="36"/>
      <c r="BD121" s="38"/>
      <c r="BE121" s="36"/>
      <c r="BF121" s="38"/>
      <c r="BG121" s="38"/>
      <c r="BH121" s="36"/>
      <c r="BI121" s="36"/>
      <c r="BJ121" s="36"/>
      <c r="BK121" s="36"/>
      <c r="BL121" s="36"/>
      <c r="BM121" s="36"/>
      <c r="BN121" s="36"/>
      <c r="BO121" s="36"/>
      <c r="BP121" s="36"/>
      <c r="BQ121" s="36"/>
      <c r="BR121" s="36"/>
      <c r="BS121" s="36"/>
      <c r="BT121" s="36"/>
      <c r="BU121" s="36"/>
      <c r="BV121" s="36"/>
      <c r="BW121" s="36"/>
      <c r="BX121" s="36"/>
      <c r="BY121" s="36"/>
      <c r="BZ121" s="36"/>
      <c r="CA121" s="36"/>
      <c r="CB121" s="36"/>
      <c r="CC121" s="36"/>
      <c r="CD121" s="36"/>
      <c r="CE121" s="36"/>
      <c r="CG121" s="15" t="s">
        <v>152</v>
      </c>
      <c r="CH121" s="15" t="s">
        <v>760</v>
      </c>
      <c r="CI121" s="15" t="s">
        <v>154</v>
      </c>
      <c r="CJ121" s="15" t="s">
        <v>155</v>
      </c>
      <c r="CK121" s="25" t="str">
        <f t="shared" ca="1" si="2"/>
        <v>&lt;e51a&gt;11&lt;/e51a&gt;</v>
      </c>
      <c r="CL121" s="15"/>
    </row>
    <row r="122" spans="1:90">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46"/>
      <c r="AT122" s="38"/>
      <c r="AU122" s="38"/>
      <c r="AV122" s="38"/>
      <c r="AW122" s="38"/>
      <c r="AX122" s="38"/>
      <c r="AY122" s="38"/>
      <c r="AZ122" s="38"/>
      <c r="BA122" s="38"/>
      <c r="BB122" s="38"/>
      <c r="BC122" s="36"/>
      <c r="BD122" s="38"/>
      <c r="BE122" s="36"/>
      <c r="BF122" s="38"/>
      <c r="BG122" s="38"/>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c r="CG122" s="15" t="s">
        <v>152</v>
      </c>
      <c r="CH122" s="15" t="s">
        <v>761</v>
      </c>
      <c r="CI122" s="15" t="s">
        <v>154</v>
      </c>
      <c r="CJ122" s="15" t="s">
        <v>155</v>
      </c>
      <c r="CK122" s="25" t="str">
        <f t="shared" ca="1" si="2"/>
        <v>&lt;e52a&gt;0&lt;/e52a&gt;</v>
      </c>
      <c r="CL122" s="15"/>
    </row>
    <row r="123" spans="1:90">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51" t="s">
        <v>331</v>
      </c>
      <c r="AR123" s="38"/>
      <c r="AS123" s="190"/>
      <c r="AT123" s="191"/>
      <c r="AU123" s="191"/>
      <c r="AV123" s="191"/>
      <c r="AW123" s="192"/>
      <c r="AX123" s="38"/>
      <c r="AY123" s="38"/>
      <c r="AZ123" s="38"/>
      <c r="BA123" s="38"/>
      <c r="BB123" s="38"/>
      <c r="BC123" s="36"/>
      <c r="BD123" s="38"/>
      <c r="BE123" s="36"/>
      <c r="BF123" s="38"/>
      <c r="BG123" s="38"/>
      <c r="BH123" s="36"/>
      <c r="BI123" s="36"/>
      <c r="BJ123" s="36"/>
      <c r="BK123" s="36"/>
      <c r="BL123" s="36"/>
      <c r="BM123" s="36"/>
      <c r="BN123" s="36"/>
      <c r="BO123" s="36"/>
      <c r="BP123" s="36"/>
      <c r="BQ123" s="36"/>
      <c r="BR123" s="36"/>
      <c r="BS123" s="36"/>
      <c r="BT123" s="36"/>
      <c r="BU123" s="36"/>
      <c r="BV123" s="36"/>
      <c r="BW123" s="36"/>
      <c r="BX123" s="36"/>
      <c r="BY123" s="36"/>
      <c r="BZ123" s="36"/>
      <c r="CA123" s="36"/>
      <c r="CB123" s="36"/>
      <c r="CC123" s="36"/>
      <c r="CD123" s="36"/>
      <c r="CE123" s="36"/>
      <c r="CG123" s="15" t="s">
        <v>152</v>
      </c>
      <c r="CH123" s="15" t="s">
        <v>762</v>
      </c>
      <c r="CI123" s="15" t="s">
        <v>154</v>
      </c>
      <c r="CJ123" s="15" t="s">
        <v>155</v>
      </c>
      <c r="CK123" s="25" t="str">
        <f t="shared" ca="1" si="2"/>
        <v>&lt;e53aa&gt;0&lt;/e53aa&gt;</v>
      </c>
      <c r="CL123" s="15"/>
    </row>
    <row r="124" spans="1:90">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46"/>
      <c r="AR124" s="46"/>
      <c r="AS124" s="46"/>
      <c r="AT124" s="46"/>
      <c r="AU124" s="46"/>
      <c r="AV124" s="46"/>
      <c r="AW124" s="46"/>
      <c r="AX124" s="38"/>
      <c r="AY124" s="38"/>
      <c r="AZ124" s="38"/>
      <c r="BA124" s="38"/>
      <c r="BB124" s="38"/>
      <c r="BC124" s="36"/>
      <c r="BD124" s="38"/>
      <c r="BE124" s="36"/>
      <c r="BF124" s="38"/>
      <c r="BG124" s="38"/>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c r="CG124" s="15" t="s">
        <v>152</v>
      </c>
      <c r="CH124" s="15" t="s">
        <v>389</v>
      </c>
      <c r="CI124" s="15" t="s">
        <v>154</v>
      </c>
      <c r="CJ124" s="15" t="s">
        <v>155</v>
      </c>
      <c r="CK124" s="25" t="str">
        <f ca="1">CONCATENATE(CG124,CH124,CI124,INDIRECT(CH124),CG124,CJ124,CH124,CI124)</f>
        <v>&lt;e53ba&gt;0&lt;/e53ba&gt;</v>
      </c>
      <c r="CL124" s="15"/>
    </row>
    <row r="125" spans="1:90" ht="17.399999999999999">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160" t="s">
        <v>335</v>
      </c>
      <c r="AR125" s="161"/>
      <c r="AS125" s="161"/>
      <c r="AT125" s="161"/>
      <c r="AU125" s="161"/>
      <c r="AV125" s="161"/>
      <c r="AW125" s="63"/>
      <c r="AX125" s="38"/>
      <c r="AY125" s="38"/>
      <c r="AZ125" s="38"/>
      <c r="BA125" s="38"/>
      <c r="BB125" s="38"/>
      <c r="BC125" s="36"/>
      <c r="BD125" s="38"/>
      <c r="BE125" s="36"/>
      <c r="BF125" s="38"/>
      <c r="BG125" s="38"/>
      <c r="BH125" s="36"/>
      <c r="BI125" s="36"/>
      <c r="BJ125" s="36"/>
      <c r="BK125" s="36"/>
      <c r="BL125" s="36"/>
      <c r="BM125" s="36"/>
      <c r="BN125" s="36"/>
      <c r="BO125" s="36"/>
      <c r="BP125" s="36"/>
      <c r="BQ125" s="36"/>
      <c r="BR125" s="36"/>
      <c r="BS125" s="36"/>
      <c r="BT125" s="36"/>
      <c r="BU125" s="36"/>
      <c r="BV125" s="36"/>
      <c r="BW125" s="36"/>
      <c r="BX125" s="36"/>
      <c r="BY125" s="36"/>
      <c r="BZ125" s="36"/>
      <c r="CA125" s="36"/>
      <c r="CB125" s="36"/>
      <c r="CC125" s="36"/>
      <c r="CD125" s="36"/>
      <c r="CE125" s="36"/>
      <c r="CG125" s="15" t="s">
        <v>152</v>
      </c>
      <c r="CH125" s="15" t="s">
        <v>390</v>
      </c>
      <c r="CI125" s="15" t="s">
        <v>154</v>
      </c>
      <c r="CJ125" s="15" t="s">
        <v>155</v>
      </c>
      <c r="CK125" s="25" t="str">
        <f ca="1">CONCATENATE(CG125,CH125,CI125,INDIRECT(CH125),CG125,CJ125,CH125,CI125)</f>
        <v>&lt;e53ca&gt;0&lt;/e53ca&gt;</v>
      </c>
      <c r="CL125" s="15"/>
    </row>
    <row r="126" spans="1:90">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6" t="s">
        <v>336</v>
      </c>
      <c r="AR126" s="164"/>
      <c r="AS126" s="164"/>
      <c r="AT126" s="164"/>
      <c r="AU126" s="164"/>
      <c r="AV126" s="50" t="s">
        <v>337</v>
      </c>
      <c r="AW126" s="63"/>
      <c r="AX126" s="38"/>
      <c r="AY126" s="38"/>
      <c r="AZ126" s="38"/>
      <c r="BA126" s="38"/>
      <c r="BB126" s="38"/>
      <c r="BC126" s="36"/>
      <c r="BD126" s="38"/>
      <c r="BE126" s="36"/>
      <c r="BF126" s="38"/>
      <c r="BG126" s="38"/>
      <c r="BH126" s="36"/>
      <c r="BI126" s="36"/>
      <c r="BJ126" s="36"/>
      <c r="BK126" s="36"/>
      <c r="BL126" s="36"/>
      <c r="BM126" s="36"/>
      <c r="BN126" s="36"/>
      <c r="BO126" s="36"/>
      <c r="BP126" s="36"/>
      <c r="BQ126" s="36"/>
      <c r="BR126" s="36"/>
      <c r="BS126" s="36"/>
      <c r="BT126" s="36"/>
      <c r="BU126" s="36"/>
      <c r="BV126" s="36"/>
      <c r="BW126" s="36"/>
      <c r="BX126" s="36"/>
      <c r="BY126" s="36"/>
      <c r="BZ126" s="36"/>
      <c r="CA126" s="36"/>
      <c r="CB126" s="36"/>
      <c r="CC126" s="36"/>
      <c r="CD126" s="36"/>
      <c r="CE126" s="36"/>
      <c r="CG126" s="15" t="s">
        <v>152</v>
      </c>
      <c r="CH126" s="15" t="s">
        <v>763</v>
      </c>
      <c r="CI126" s="15" t="s">
        <v>154</v>
      </c>
      <c r="CJ126" s="15" t="s">
        <v>155</v>
      </c>
      <c r="CK126" s="25" t="str">
        <f t="shared" ca="1" si="2"/>
        <v>&lt;e54a&gt;2&lt;/e54a&gt;</v>
      </c>
      <c r="CL126" s="15"/>
    </row>
    <row r="127" spans="1:90">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168"/>
      <c r="AR127" s="169"/>
      <c r="AS127" s="169"/>
      <c r="AT127" s="169"/>
      <c r="AU127" s="170"/>
      <c r="AV127" s="171"/>
      <c r="AW127" s="46"/>
      <c r="AX127" s="38"/>
      <c r="AY127" s="38"/>
      <c r="AZ127" s="38"/>
      <c r="BA127" s="38"/>
      <c r="BB127" s="38"/>
      <c r="BC127" s="36"/>
      <c r="BD127" s="38"/>
      <c r="BE127" s="36"/>
      <c r="BF127" s="38"/>
      <c r="BG127" s="38"/>
      <c r="BH127" s="36"/>
      <c r="BI127" s="36"/>
      <c r="BJ127" s="36"/>
      <c r="BK127" s="36"/>
      <c r="BL127" s="36"/>
      <c r="BM127" s="36"/>
      <c r="BN127" s="36"/>
      <c r="BO127" s="36"/>
      <c r="BP127" s="36"/>
      <c r="BQ127" s="36"/>
      <c r="BR127" s="36"/>
      <c r="BS127" s="36"/>
      <c r="BT127" s="36"/>
      <c r="BU127" s="36"/>
      <c r="BV127" s="36"/>
      <c r="BW127" s="36"/>
      <c r="BX127" s="36"/>
      <c r="BY127" s="36"/>
      <c r="BZ127" s="36"/>
      <c r="CA127" s="36"/>
      <c r="CB127" s="36"/>
      <c r="CC127" s="36"/>
      <c r="CD127" s="36"/>
      <c r="CE127" s="36"/>
      <c r="CG127" s="15" t="s">
        <v>152</v>
      </c>
      <c r="CH127" s="15" t="s">
        <v>764</v>
      </c>
      <c r="CI127" s="15" t="s">
        <v>154</v>
      </c>
      <c r="CJ127" s="15" t="s">
        <v>155</v>
      </c>
      <c r="CK127" s="25" t="str">
        <f t="shared" ca="1" si="2"/>
        <v>&lt;e55a&gt;2&lt;/e55a&gt;</v>
      </c>
      <c r="CL127" s="15"/>
    </row>
    <row r="128" spans="1:90">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172" t="s">
        <v>342</v>
      </c>
      <c r="AR128" s="173"/>
      <c r="AS128" s="173"/>
      <c r="AT128" s="173"/>
      <c r="AU128" s="174"/>
      <c r="AV128" s="175" t="s">
        <v>343</v>
      </c>
      <c r="AW128" s="71"/>
      <c r="AX128" s="38"/>
      <c r="AY128" s="38"/>
      <c r="AZ128" s="38"/>
      <c r="BA128" s="38"/>
      <c r="BB128" s="38"/>
      <c r="BC128" s="36"/>
      <c r="BD128" s="38"/>
      <c r="BE128" s="36"/>
      <c r="BF128" s="38"/>
      <c r="BG128" s="38"/>
      <c r="BH128" s="36"/>
      <c r="BI128" s="36"/>
      <c r="BJ128" s="36"/>
      <c r="BK128" s="36"/>
      <c r="BL128" s="36"/>
      <c r="BM128" s="36"/>
      <c r="BN128" s="36"/>
      <c r="BO128" s="36"/>
      <c r="BP128" s="36"/>
      <c r="BQ128" s="36"/>
      <c r="BR128" s="36"/>
      <c r="BS128" s="36"/>
      <c r="BT128" s="36"/>
      <c r="BU128" s="36"/>
      <c r="BV128" s="36"/>
      <c r="BW128" s="36"/>
      <c r="BX128" s="36"/>
      <c r="BY128" s="36"/>
      <c r="BZ128" s="36"/>
      <c r="CA128" s="36"/>
      <c r="CB128" s="36"/>
      <c r="CC128" s="36"/>
      <c r="CD128" s="36"/>
      <c r="CE128" s="36"/>
      <c r="CG128" s="15" t="s">
        <v>152</v>
      </c>
      <c r="CH128" s="15" t="s">
        <v>765</v>
      </c>
      <c r="CI128" s="15" t="s">
        <v>154</v>
      </c>
      <c r="CJ128" s="15" t="s">
        <v>155</v>
      </c>
      <c r="CK128" s="25" t="str">
        <f t="shared" ca="1" si="2"/>
        <v>&lt;e56a&gt;15&lt;/e56a&gt;</v>
      </c>
      <c r="CL128" s="15"/>
    </row>
    <row r="129" spans="1:90">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176" t="s">
        <v>344</v>
      </c>
      <c r="AR129" s="177"/>
      <c r="AS129" s="177"/>
      <c r="AT129" s="177"/>
      <c r="AU129" s="178"/>
      <c r="AV129" s="320" t="s">
        <v>345</v>
      </c>
      <c r="AW129" s="46"/>
      <c r="AX129" s="38"/>
      <c r="AY129" s="38"/>
      <c r="AZ129" s="38"/>
      <c r="BA129" s="38"/>
      <c r="BB129" s="38"/>
      <c r="BC129" s="36"/>
      <c r="BD129" s="38"/>
      <c r="BE129" s="36"/>
      <c r="BF129" s="38"/>
      <c r="BG129" s="38"/>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c r="CE129" s="36"/>
      <c r="CG129" s="15" t="s">
        <v>152</v>
      </c>
      <c r="CH129" s="15" t="s">
        <v>766</v>
      </c>
      <c r="CI129" s="15" t="s">
        <v>154</v>
      </c>
      <c r="CJ129" s="15" t="s">
        <v>155</v>
      </c>
      <c r="CK129" s="25" t="str">
        <f t="shared" ca="1" si="2"/>
        <v>&lt;e61a&gt;3&lt;/e61a&gt;</v>
      </c>
      <c r="CL129" s="15"/>
    </row>
    <row r="130" spans="1:90">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179" t="s">
        <v>348</v>
      </c>
      <c r="AR130" s="169"/>
      <c r="AS130" s="169"/>
      <c r="AT130" s="169"/>
      <c r="AU130" s="170"/>
      <c r="AV130" s="321"/>
      <c r="AW130" s="46"/>
      <c r="AX130" s="38"/>
      <c r="AY130" s="38"/>
      <c r="AZ130" s="38"/>
      <c r="BA130" s="38"/>
      <c r="BB130" s="38"/>
      <c r="BC130" s="36"/>
      <c r="BD130" s="38"/>
      <c r="BE130" s="36"/>
      <c r="BF130" s="38"/>
      <c r="BG130" s="38"/>
      <c r="BH130" s="36"/>
      <c r="BI130" s="36"/>
      <c r="BJ130" s="36"/>
      <c r="BK130" s="36"/>
      <c r="BL130" s="36"/>
      <c r="BM130" s="36"/>
      <c r="BN130" s="36"/>
      <c r="BO130" s="36"/>
      <c r="BP130" s="36"/>
      <c r="BQ130" s="36"/>
      <c r="BR130" s="36"/>
      <c r="BS130" s="36"/>
      <c r="BT130" s="36"/>
      <c r="BU130" s="36"/>
      <c r="BV130" s="36"/>
      <c r="BW130" s="36"/>
      <c r="BX130" s="36"/>
      <c r="BY130" s="36"/>
      <c r="BZ130" s="36"/>
      <c r="CA130" s="36"/>
      <c r="CB130" s="36"/>
      <c r="CC130" s="36"/>
      <c r="CD130" s="36"/>
      <c r="CE130" s="36"/>
      <c r="CG130" s="15" t="s">
        <v>152</v>
      </c>
      <c r="CH130" s="15" t="s">
        <v>767</v>
      </c>
      <c r="CI130" s="15" t="s">
        <v>154</v>
      </c>
      <c r="CJ130" s="15" t="s">
        <v>155</v>
      </c>
      <c r="CK130" s="25" t="str">
        <f t="shared" ca="1" si="2"/>
        <v>&lt;e61b&gt;0&lt;/e61b&gt;</v>
      </c>
      <c r="CL130" s="15"/>
    </row>
    <row r="131" spans="1:90">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176" t="s">
        <v>351</v>
      </c>
      <c r="AR131" s="177"/>
      <c r="AS131" s="177"/>
      <c r="AT131" s="177"/>
      <c r="AU131" s="178"/>
      <c r="AV131" s="320" t="s">
        <v>352</v>
      </c>
      <c r="AW131" s="46"/>
      <c r="AX131" s="38"/>
      <c r="AY131" s="38"/>
      <c r="AZ131" s="38"/>
      <c r="BA131" s="38"/>
      <c r="BB131" s="38"/>
      <c r="BC131" s="36"/>
      <c r="BD131" s="38"/>
      <c r="BE131" s="36"/>
      <c r="BF131" s="38"/>
      <c r="BG131" s="38"/>
      <c r="BH131" s="36"/>
      <c r="BI131" s="36"/>
      <c r="BJ131" s="36"/>
      <c r="BK131" s="36"/>
      <c r="BL131" s="36"/>
      <c r="BM131" s="36"/>
      <c r="BN131" s="36"/>
      <c r="BO131" s="36"/>
      <c r="BP131" s="36"/>
      <c r="BQ131" s="36"/>
      <c r="BR131" s="36"/>
      <c r="BS131" s="36"/>
      <c r="BT131" s="36"/>
      <c r="BU131" s="36"/>
      <c r="BV131" s="36"/>
      <c r="BW131" s="36"/>
      <c r="BX131" s="36"/>
      <c r="BY131" s="36"/>
      <c r="BZ131" s="36"/>
      <c r="CA131" s="36"/>
      <c r="CB131" s="36"/>
      <c r="CC131" s="36"/>
      <c r="CD131" s="36"/>
      <c r="CE131" s="36"/>
      <c r="CG131" s="15" t="s">
        <v>152</v>
      </c>
      <c r="CH131" s="15" t="s">
        <v>768</v>
      </c>
      <c r="CI131" s="15" t="s">
        <v>154</v>
      </c>
      <c r="CJ131" s="15" t="s">
        <v>155</v>
      </c>
      <c r="CK131" s="25" t="str">
        <f t="shared" ca="1" si="2"/>
        <v>&lt;e61c&gt;3&lt;/e61c&gt;</v>
      </c>
      <c r="CL131" s="15"/>
    </row>
    <row r="132" spans="1:90">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179" t="s">
        <v>354</v>
      </c>
      <c r="AR132" s="169"/>
      <c r="AS132" s="169"/>
      <c r="AT132" s="169"/>
      <c r="AU132" s="170"/>
      <c r="AV132" s="321"/>
      <c r="AW132" s="38"/>
      <c r="AX132" s="38"/>
      <c r="AY132" s="38"/>
      <c r="AZ132" s="38"/>
      <c r="BA132" s="38"/>
      <c r="BB132" s="38"/>
      <c r="BC132" s="36"/>
      <c r="BD132" s="38"/>
      <c r="BE132" s="36"/>
      <c r="BF132" s="38"/>
      <c r="BG132" s="38"/>
      <c r="BH132" s="36"/>
      <c r="BI132" s="36"/>
      <c r="BJ132" s="36"/>
      <c r="BK132" s="36"/>
      <c r="BL132" s="36"/>
      <c r="BM132" s="36"/>
      <c r="BN132" s="36"/>
      <c r="BO132" s="36"/>
      <c r="BP132" s="36"/>
      <c r="BQ132" s="36"/>
      <c r="BR132" s="36"/>
      <c r="BS132" s="36"/>
      <c r="BT132" s="36"/>
      <c r="BU132" s="36"/>
      <c r="BV132" s="36"/>
      <c r="BW132" s="36"/>
      <c r="BX132" s="36"/>
      <c r="BY132" s="36"/>
      <c r="BZ132" s="36"/>
      <c r="CA132" s="36"/>
      <c r="CB132" s="36"/>
      <c r="CC132" s="36"/>
      <c r="CD132" s="36"/>
      <c r="CE132" s="36"/>
      <c r="CG132" s="15" t="s">
        <v>152</v>
      </c>
      <c r="CH132" s="15" t="s">
        <v>769</v>
      </c>
      <c r="CI132" s="15" t="s">
        <v>154</v>
      </c>
      <c r="CJ132" s="15" t="s">
        <v>155</v>
      </c>
      <c r="CK132" s="25" t="str">
        <f t="shared" ca="1" si="2"/>
        <v>&lt;e61d&gt;0&lt;/e61d&gt;</v>
      </c>
      <c r="CL132" s="15"/>
    </row>
    <row r="133" spans="1:90">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179" t="s">
        <v>355</v>
      </c>
      <c r="AR133" s="169"/>
      <c r="AS133" s="169"/>
      <c r="AT133" s="169"/>
      <c r="AU133" s="170"/>
      <c r="AV133" s="171" t="s">
        <v>356</v>
      </c>
      <c r="AW133" s="38"/>
      <c r="AX133" s="38"/>
      <c r="AY133" s="38"/>
      <c r="AZ133" s="38"/>
      <c r="BA133" s="38"/>
      <c r="BB133" s="38"/>
      <c r="BC133" s="36"/>
      <c r="BD133" s="38"/>
      <c r="BE133" s="36"/>
      <c r="BF133" s="38"/>
      <c r="BG133" s="38"/>
      <c r="BH133" s="36"/>
      <c r="BI133" s="36"/>
      <c r="BJ133" s="36"/>
      <c r="BK133" s="36"/>
      <c r="BL133" s="36"/>
      <c r="BM133" s="36"/>
      <c r="BN133" s="36"/>
      <c r="BO133" s="36"/>
      <c r="BP133" s="36"/>
      <c r="BQ133" s="36"/>
      <c r="BR133" s="36"/>
      <c r="BS133" s="36"/>
      <c r="BT133" s="36"/>
      <c r="BU133" s="36"/>
      <c r="BV133" s="36"/>
      <c r="BW133" s="36"/>
      <c r="BX133" s="36"/>
      <c r="BY133" s="36"/>
      <c r="BZ133" s="36"/>
      <c r="CA133" s="36"/>
      <c r="CB133" s="36"/>
      <c r="CC133" s="36"/>
      <c r="CD133" s="36"/>
      <c r="CE133" s="36"/>
      <c r="CG133" s="15" t="s">
        <v>152</v>
      </c>
      <c r="CH133" s="15" t="s">
        <v>770</v>
      </c>
      <c r="CI133" s="15" t="s">
        <v>154</v>
      </c>
      <c r="CJ133" s="15" t="s">
        <v>155</v>
      </c>
      <c r="CK133" s="25" t="str">
        <f t="shared" ca="1" si="2"/>
        <v>&lt;e61e&gt;0&lt;/e61e&gt;</v>
      </c>
      <c r="CL133" s="15"/>
    </row>
    <row r="134" spans="1:90">
      <c r="A134" s="187"/>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6"/>
      <c r="AR134" s="183"/>
      <c r="AS134" s="183"/>
      <c r="AT134" s="183"/>
      <c r="AU134" s="183"/>
      <c r="AV134" s="183"/>
      <c r="AW134" s="38"/>
      <c r="AX134" s="38"/>
      <c r="AY134" s="38"/>
      <c r="AZ134" s="38"/>
      <c r="BA134" s="38"/>
      <c r="BB134" s="38"/>
      <c r="BC134" s="36"/>
      <c r="BD134" s="38"/>
      <c r="BE134" s="36"/>
      <c r="BF134" s="38"/>
      <c r="BG134" s="38"/>
      <c r="BH134" s="36"/>
      <c r="BI134" s="36"/>
      <c r="BJ134" s="36"/>
      <c r="BK134" s="36"/>
      <c r="BL134" s="36"/>
      <c r="BM134" s="36"/>
      <c r="BN134" s="36"/>
      <c r="BO134" s="36"/>
      <c r="BP134" s="36"/>
      <c r="BQ134" s="36"/>
      <c r="BR134" s="36"/>
      <c r="BS134" s="36"/>
      <c r="BT134" s="36"/>
      <c r="BU134" s="36"/>
      <c r="BV134" s="36"/>
      <c r="BW134" s="36"/>
      <c r="BX134" s="36"/>
      <c r="BY134" s="36"/>
      <c r="BZ134" s="36"/>
      <c r="CA134" s="36"/>
      <c r="CB134" s="36"/>
      <c r="CC134" s="36"/>
      <c r="CD134" s="36"/>
      <c r="CE134" s="36"/>
      <c r="CG134" s="15" t="s">
        <v>152</v>
      </c>
      <c r="CH134" s="15" t="s">
        <v>771</v>
      </c>
      <c r="CI134" s="15" t="s">
        <v>154</v>
      </c>
      <c r="CJ134" s="15" t="s">
        <v>155</v>
      </c>
      <c r="CK134" s="25" t="str">
        <f t="shared" ca="1" si="2"/>
        <v>&lt;e61f&gt;0&lt;/e61f&gt;</v>
      </c>
      <c r="CL134" s="15"/>
    </row>
    <row r="135" spans="1:90">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6"/>
      <c r="AR135" s="164" t="s">
        <v>360</v>
      </c>
      <c r="AS135" s="184" t="s">
        <v>352</v>
      </c>
      <c r="AT135" s="36"/>
      <c r="AU135" s="36"/>
      <c r="AV135" s="164"/>
      <c r="AW135" s="38"/>
      <c r="AX135" s="38"/>
      <c r="AY135" s="38"/>
      <c r="AZ135" s="38"/>
      <c r="BA135" s="38"/>
      <c r="BB135" s="38"/>
      <c r="BC135" s="36"/>
      <c r="BD135" s="38"/>
      <c r="BE135" s="36"/>
      <c r="BF135" s="38"/>
      <c r="BG135" s="38"/>
      <c r="BH135" s="36"/>
      <c r="BI135" s="36"/>
      <c r="BJ135" s="36"/>
      <c r="BK135" s="36"/>
      <c r="BL135" s="36"/>
      <c r="BM135" s="36"/>
      <c r="BN135" s="36"/>
      <c r="BO135" s="36"/>
      <c r="BP135" s="36"/>
      <c r="BQ135" s="36"/>
      <c r="BR135" s="36"/>
      <c r="BS135" s="36"/>
      <c r="BT135" s="36"/>
      <c r="BU135" s="36"/>
      <c r="BV135" s="36"/>
      <c r="BW135" s="36"/>
      <c r="BX135" s="36"/>
      <c r="BY135" s="36"/>
      <c r="BZ135" s="36"/>
      <c r="CA135" s="36"/>
      <c r="CB135" s="36"/>
      <c r="CC135" s="36"/>
      <c r="CD135" s="36"/>
      <c r="CE135" s="36"/>
      <c r="CG135" s="15" t="s">
        <v>152</v>
      </c>
      <c r="CH135" s="15" t="s">
        <v>772</v>
      </c>
      <c r="CI135" s="15" t="s">
        <v>154</v>
      </c>
      <c r="CJ135" s="15" t="s">
        <v>155</v>
      </c>
      <c r="CK135" s="25" t="str">
        <f t="shared" ca="1" si="2"/>
        <v>&lt;e61g&gt;0&lt;/e61g&gt;</v>
      </c>
      <c r="CL135" s="15"/>
    </row>
    <row r="136" spans="1:90">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6"/>
      <c r="AR136" s="164" t="s">
        <v>361</v>
      </c>
      <c r="AS136" s="184" t="s">
        <v>352</v>
      </c>
      <c r="AT136" s="36"/>
      <c r="AU136" s="36"/>
      <c r="AV136" s="36"/>
      <c r="AW136" s="38"/>
      <c r="AX136" s="38"/>
      <c r="AY136" s="38"/>
      <c r="AZ136" s="38"/>
      <c r="BA136" s="38"/>
      <c r="BB136" s="38"/>
      <c r="BC136" s="36"/>
      <c r="BD136" s="38"/>
      <c r="BE136" s="36"/>
      <c r="BF136" s="38"/>
      <c r="BG136" s="38"/>
      <c r="BH136" s="36"/>
      <c r="BI136" s="36"/>
      <c r="BJ136" s="36"/>
      <c r="BK136" s="36"/>
      <c r="BL136" s="36"/>
      <c r="BM136" s="36"/>
      <c r="BN136" s="36"/>
      <c r="BO136" s="36"/>
      <c r="BP136" s="36"/>
      <c r="BQ136" s="36"/>
      <c r="BR136" s="36"/>
      <c r="BS136" s="36"/>
      <c r="BT136" s="36"/>
      <c r="BU136" s="36"/>
      <c r="BV136" s="36"/>
      <c r="BW136" s="36"/>
      <c r="BX136" s="36"/>
      <c r="BY136" s="36"/>
      <c r="BZ136" s="36"/>
      <c r="CA136" s="36"/>
      <c r="CB136" s="36"/>
      <c r="CC136" s="36"/>
      <c r="CD136" s="36"/>
      <c r="CE136" s="36"/>
      <c r="CG136" s="15" t="s">
        <v>152</v>
      </c>
      <c r="CH136" s="15" t="s">
        <v>837</v>
      </c>
      <c r="CI136" s="15" t="s">
        <v>154</v>
      </c>
      <c r="CJ136" s="15" t="s">
        <v>155</v>
      </c>
      <c r="CK136" s="25" t="str">
        <f t="shared" ca="1" si="2"/>
        <v>&lt;e61h&gt;1&lt;/e61h&gt;</v>
      </c>
      <c r="CL136" s="15"/>
    </row>
    <row r="137" spans="1:90">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6"/>
      <c r="AR137" s="164" t="s">
        <v>363</v>
      </c>
      <c r="AS137" s="184" t="s">
        <v>352</v>
      </c>
      <c r="AT137" s="36"/>
      <c r="AU137" s="36"/>
      <c r="AV137" s="36"/>
      <c r="AW137" s="38"/>
      <c r="AX137" s="38"/>
      <c r="AY137" s="38"/>
      <c r="AZ137" s="38"/>
      <c r="BA137" s="38"/>
      <c r="BB137" s="38"/>
      <c r="BC137" s="36"/>
      <c r="BD137" s="38"/>
      <c r="BE137" s="36"/>
      <c r="BF137" s="38"/>
      <c r="BG137" s="38"/>
      <c r="BH137" s="36"/>
      <c r="BI137" s="36"/>
      <c r="BJ137" s="36"/>
      <c r="BK137" s="36"/>
      <c r="BL137" s="36"/>
      <c r="BM137" s="36"/>
      <c r="BN137" s="36"/>
      <c r="BO137" s="36"/>
      <c r="BP137" s="36"/>
      <c r="BQ137" s="36"/>
      <c r="BR137" s="36"/>
      <c r="BS137" s="36"/>
      <c r="BT137" s="36"/>
      <c r="BU137" s="36"/>
      <c r="BV137" s="36"/>
      <c r="BW137" s="36"/>
      <c r="BX137" s="36"/>
      <c r="BY137" s="36"/>
      <c r="BZ137" s="36"/>
      <c r="CA137" s="36"/>
      <c r="CB137" s="36"/>
      <c r="CC137" s="36"/>
      <c r="CD137" s="36"/>
      <c r="CE137" s="36"/>
      <c r="CG137" s="15" t="s">
        <v>152</v>
      </c>
      <c r="CH137" s="15" t="s">
        <v>838</v>
      </c>
      <c r="CI137" s="15" t="s">
        <v>154</v>
      </c>
      <c r="CJ137" s="15" t="s">
        <v>155</v>
      </c>
      <c r="CK137" s="25" t="str">
        <f t="shared" ca="1" si="2"/>
        <v>&lt;e61i&gt;0&lt;/e61i&gt;</v>
      </c>
      <c r="CL137" s="15"/>
    </row>
    <row r="138" spans="1:90">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164" t="s">
        <v>364</v>
      </c>
      <c r="AS138" s="184" t="s">
        <v>352</v>
      </c>
      <c r="AT138" s="38"/>
      <c r="AU138" s="38"/>
      <c r="AV138" s="38"/>
      <c r="AW138" s="38"/>
      <c r="AX138" s="38"/>
      <c r="AY138" s="38"/>
      <c r="AZ138" s="38"/>
      <c r="BA138" s="38"/>
      <c r="BB138" s="38"/>
      <c r="BC138" s="36"/>
      <c r="BD138" s="38"/>
      <c r="BE138" s="36"/>
      <c r="BF138" s="38"/>
      <c r="BG138" s="38"/>
      <c r="BH138" s="36"/>
      <c r="BI138" s="36"/>
      <c r="BJ138" s="36"/>
      <c r="BK138" s="36"/>
      <c r="BL138" s="36"/>
      <c r="BM138" s="36"/>
      <c r="BN138" s="36"/>
      <c r="BO138" s="36"/>
      <c r="BP138" s="36"/>
      <c r="BQ138" s="36"/>
      <c r="BR138" s="36"/>
      <c r="BS138" s="36"/>
      <c r="BT138" s="36"/>
      <c r="BU138" s="36"/>
      <c r="BV138" s="36"/>
      <c r="BW138" s="36"/>
      <c r="BX138" s="36"/>
      <c r="BY138" s="36"/>
      <c r="BZ138" s="36"/>
      <c r="CA138" s="36"/>
      <c r="CB138" s="36"/>
      <c r="CC138" s="36"/>
      <c r="CD138" s="36"/>
      <c r="CE138" s="36"/>
      <c r="CG138" s="15" t="s">
        <v>152</v>
      </c>
      <c r="CH138" s="15" t="s">
        <v>839</v>
      </c>
      <c r="CI138" s="15" t="s">
        <v>154</v>
      </c>
      <c r="CJ138" s="15" t="s">
        <v>155</v>
      </c>
      <c r="CK138" s="25" t="str">
        <f t="shared" ca="1" si="2"/>
        <v>&lt;e61j&gt;0&lt;/e61j&gt;</v>
      </c>
      <c r="CL138" s="15"/>
    </row>
    <row r="139" spans="1:90">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164" t="s">
        <v>367</v>
      </c>
      <c r="AS139" s="184" t="s">
        <v>352</v>
      </c>
      <c r="AT139" s="38"/>
      <c r="AU139" s="38"/>
      <c r="AV139" s="38"/>
      <c r="AW139" s="38"/>
      <c r="AX139" s="38"/>
      <c r="AY139" s="38"/>
      <c r="AZ139" s="38"/>
      <c r="BA139" s="38"/>
      <c r="BB139" s="38"/>
      <c r="BC139" s="36"/>
      <c r="BD139" s="38"/>
      <c r="BE139" s="36"/>
      <c r="BF139" s="38"/>
      <c r="BG139" s="38"/>
      <c r="BH139" s="36"/>
      <c r="BI139" s="36"/>
      <c r="BJ139" s="36"/>
      <c r="BK139" s="36"/>
      <c r="BL139" s="36"/>
      <c r="BM139" s="36"/>
      <c r="BN139" s="36"/>
      <c r="BO139" s="36"/>
      <c r="BP139" s="36"/>
      <c r="BQ139" s="36"/>
      <c r="BR139" s="36"/>
      <c r="BS139" s="36"/>
      <c r="BT139" s="36"/>
      <c r="BU139" s="36"/>
      <c r="BV139" s="36"/>
      <c r="BW139" s="36"/>
      <c r="BX139" s="36"/>
      <c r="BY139" s="36"/>
      <c r="BZ139" s="36"/>
      <c r="CA139" s="36"/>
      <c r="CB139" s="36"/>
      <c r="CC139" s="36"/>
      <c r="CD139" s="36"/>
      <c r="CE139" s="36"/>
      <c r="CG139" s="15" t="s">
        <v>152</v>
      </c>
      <c r="CH139" s="15" t="s">
        <v>773</v>
      </c>
      <c r="CI139" s="15" t="s">
        <v>154</v>
      </c>
      <c r="CJ139" s="15" t="s">
        <v>155</v>
      </c>
      <c r="CK139" s="25" t="str">
        <f t="shared" ca="1" si="2"/>
        <v>&lt;e62aa&gt;0&lt;/e62aa&gt;</v>
      </c>
      <c r="CL139" s="15"/>
    </row>
    <row r="140" spans="1:90">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164" t="s">
        <v>368</v>
      </c>
      <c r="AS140" s="184" t="s">
        <v>352</v>
      </c>
      <c r="AT140" s="38"/>
      <c r="AU140" s="38"/>
      <c r="AV140" s="38"/>
      <c r="AW140" s="38"/>
      <c r="AX140" s="38"/>
      <c r="AY140" s="38"/>
      <c r="AZ140" s="38"/>
      <c r="BA140" s="38"/>
      <c r="BB140" s="38"/>
      <c r="BC140" s="36"/>
      <c r="BD140" s="38"/>
      <c r="BE140" s="36"/>
      <c r="BF140" s="38"/>
      <c r="BG140" s="38"/>
      <c r="BH140" s="36"/>
      <c r="BI140" s="36"/>
      <c r="BJ140" s="36"/>
      <c r="BK140" s="36"/>
      <c r="BL140" s="36"/>
      <c r="BM140" s="36"/>
      <c r="BN140" s="36"/>
      <c r="BO140" s="36"/>
      <c r="BP140" s="36"/>
      <c r="BQ140" s="36"/>
      <c r="BR140" s="36"/>
      <c r="BS140" s="36"/>
      <c r="BT140" s="36"/>
      <c r="BU140" s="36"/>
      <c r="BV140" s="36"/>
      <c r="BW140" s="36"/>
      <c r="BX140" s="36"/>
      <c r="BY140" s="36"/>
      <c r="BZ140" s="36"/>
      <c r="CA140" s="36"/>
      <c r="CB140" s="36"/>
      <c r="CC140" s="36"/>
      <c r="CD140" s="36"/>
      <c r="CE140" s="36"/>
      <c r="CG140" s="15" t="s">
        <v>152</v>
      </c>
      <c r="CH140" s="15" t="s">
        <v>774</v>
      </c>
      <c r="CI140" s="15" t="s">
        <v>154</v>
      </c>
      <c r="CJ140" s="15" t="s">
        <v>155</v>
      </c>
      <c r="CK140" s="25" t="str">
        <f t="shared" ca="1" si="2"/>
        <v>&lt;e62ab&gt;0&lt;/e62ab&gt;</v>
      </c>
      <c r="CL140" s="15"/>
    </row>
    <row r="141" spans="1:90">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164" t="s">
        <v>369</v>
      </c>
      <c r="AS141" s="184" t="s">
        <v>352</v>
      </c>
      <c r="AT141" s="38"/>
      <c r="AU141" s="38"/>
      <c r="AV141" s="38"/>
      <c r="AW141" s="38"/>
      <c r="AX141" s="38"/>
      <c r="AY141" s="38"/>
      <c r="AZ141" s="38"/>
      <c r="BA141" s="38"/>
      <c r="BB141" s="38"/>
      <c r="BC141" s="36"/>
      <c r="BD141" s="38"/>
      <c r="BE141" s="36"/>
      <c r="BF141" s="38"/>
      <c r="BG141" s="38"/>
      <c r="BH141" s="36"/>
      <c r="BI141" s="36"/>
      <c r="BJ141" s="36"/>
      <c r="BK141" s="36"/>
      <c r="BL141" s="36"/>
      <c r="BM141" s="36"/>
      <c r="BN141" s="36"/>
      <c r="BO141" s="36"/>
      <c r="BP141" s="36"/>
      <c r="BQ141" s="36"/>
      <c r="BR141" s="36"/>
      <c r="BS141" s="36"/>
      <c r="BT141" s="36"/>
      <c r="BU141" s="36"/>
      <c r="BV141" s="36"/>
      <c r="BW141" s="36"/>
      <c r="BX141" s="36"/>
      <c r="BY141" s="36"/>
      <c r="BZ141" s="36"/>
      <c r="CA141" s="36"/>
      <c r="CB141" s="36"/>
      <c r="CC141" s="36"/>
      <c r="CD141" s="36"/>
      <c r="CE141" s="36"/>
      <c r="CG141" s="15" t="s">
        <v>152</v>
      </c>
      <c r="CH141" s="15" t="s">
        <v>775</v>
      </c>
      <c r="CI141" s="15" t="s">
        <v>154</v>
      </c>
      <c r="CJ141" s="15" t="s">
        <v>155</v>
      </c>
      <c r="CK141" s="25" t="str">
        <f t="shared" ca="1" si="2"/>
        <v>&lt;e62ac&gt;0&lt;/e62ac&gt;</v>
      </c>
      <c r="CL141" s="15"/>
    </row>
    <row r="142" spans="1:90">
      <c r="A142" s="38"/>
      <c r="B142" s="39"/>
      <c r="C142" s="39"/>
      <c r="D142" s="39"/>
      <c r="E142" s="39"/>
      <c r="F142" s="41"/>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164" t="s">
        <v>136</v>
      </c>
      <c r="AS142" s="184" t="s">
        <v>352</v>
      </c>
      <c r="AT142" s="38"/>
      <c r="AU142" s="38"/>
      <c r="AV142" s="38"/>
      <c r="AW142" s="38"/>
      <c r="AX142" s="38"/>
      <c r="AY142" s="38"/>
      <c r="AZ142" s="38"/>
      <c r="BA142" s="38"/>
      <c r="BB142" s="38"/>
      <c r="BC142" s="36"/>
      <c r="BD142" s="38"/>
      <c r="BE142" s="36"/>
      <c r="BF142" s="38"/>
      <c r="BG142" s="38"/>
      <c r="BH142" s="36"/>
      <c r="BI142" s="36"/>
      <c r="BJ142" s="36"/>
      <c r="BK142" s="36"/>
      <c r="BL142" s="36"/>
      <c r="BM142" s="36"/>
      <c r="BN142" s="36"/>
      <c r="BO142" s="36"/>
      <c r="BP142" s="36"/>
      <c r="BQ142" s="36"/>
      <c r="BR142" s="36"/>
      <c r="BS142" s="36"/>
      <c r="BT142" s="36"/>
      <c r="BU142" s="36"/>
      <c r="BV142" s="36"/>
      <c r="BW142" s="36"/>
      <c r="BX142" s="36"/>
      <c r="BY142" s="36"/>
      <c r="BZ142" s="36"/>
      <c r="CA142" s="36"/>
      <c r="CB142" s="36"/>
      <c r="CC142" s="36"/>
      <c r="CD142" s="36"/>
      <c r="CE142" s="36"/>
      <c r="CG142" s="15" t="s">
        <v>152</v>
      </c>
      <c r="CH142" s="15" t="s">
        <v>776</v>
      </c>
      <c r="CI142" s="15" t="s">
        <v>154</v>
      </c>
      <c r="CJ142" s="15" t="s">
        <v>155</v>
      </c>
      <c r="CK142" s="25" t="str">
        <f t="shared" ca="1" si="2"/>
        <v>&lt;e62ad&gt;0&lt;/e62ad&gt;</v>
      </c>
      <c r="CL142" s="15"/>
    </row>
    <row r="143" spans="1:90">
      <c r="A143" s="38"/>
      <c r="B143" s="39"/>
      <c r="C143" s="39"/>
      <c r="D143" s="39"/>
      <c r="E143" s="39"/>
      <c r="F143" s="41"/>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164" t="s">
        <v>371</v>
      </c>
      <c r="AS143" s="184" t="s">
        <v>352</v>
      </c>
      <c r="AT143" s="38"/>
      <c r="AU143" s="38"/>
      <c r="AV143" s="38"/>
      <c r="AW143" s="38"/>
      <c r="AX143" s="38"/>
      <c r="AY143" s="38"/>
      <c r="AZ143" s="38"/>
      <c r="BA143" s="38"/>
      <c r="BB143" s="38"/>
      <c r="BC143" s="36"/>
      <c r="BD143" s="38"/>
      <c r="BE143" s="36"/>
      <c r="BF143" s="38"/>
      <c r="BG143" s="38"/>
      <c r="BH143" s="36"/>
      <c r="BI143" s="36"/>
      <c r="BJ143" s="36"/>
      <c r="BK143" s="36"/>
      <c r="BL143" s="36"/>
      <c r="BM143" s="36"/>
      <c r="BN143" s="36"/>
      <c r="BO143" s="36"/>
      <c r="BP143" s="36"/>
      <c r="BQ143" s="36"/>
      <c r="BR143" s="36"/>
      <c r="BS143" s="36"/>
      <c r="BT143" s="36"/>
      <c r="BU143" s="36"/>
      <c r="BV143" s="36"/>
      <c r="BW143" s="36"/>
      <c r="BX143" s="36"/>
      <c r="BY143" s="36"/>
      <c r="BZ143" s="36"/>
      <c r="CA143" s="36"/>
      <c r="CB143" s="36"/>
      <c r="CC143" s="36"/>
      <c r="CD143" s="36"/>
      <c r="CE143" s="36"/>
      <c r="CG143" s="15" t="s">
        <v>152</v>
      </c>
      <c r="CH143" s="15" t="s">
        <v>777</v>
      </c>
      <c r="CI143" s="15" t="s">
        <v>154</v>
      </c>
      <c r="CJ143" s="15" t="s">
        <v>155</v>
      </c>
      <c r="CK143" s="25" t="str">
        <f t="shared" ca="1" si="2"/>
        <v>&lt;e62ae&gt;0&lt;/e62ae&gt;</v>
      </c>
      <c r="CL143" s="15"/>
    </row>
    <row r="144" spans="1:90">
      <c r="A144" s="38"/>
      <c r="B144" s="39"/>
      <c r="C144" s="39"/>
      <c r="D144" s="39"/>
      <c r="E144" s="39"/>
      <c r="F144" s="41"/>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6"/>
      <c r="BD144" s="38"/>
      <c r="BE144" s="36"/>
      <c r="BF144" s="38"/>
      <c r="BG144" s="38"/>
      <c r="BH144" s="36"/>
      <c r="BI144" s="36"/>
      <c r="BJ144" s="36"/>
      <c r="BK144" s="36"/>
      <c r="BL144" s="36"/>
      <c r="BM144" s="36"/>
      <c r="BN144" s="36"/>
      <c r="BO144" s="36"/>
      <c r="BP144" s="36"/>
      <c r="BQ144" s="36"/>
      <c r="BR144" s="36"/>
      <c r="BS144" s="36"/>
      <c r="BT144" s="36"/>
      <c r="BU144" s="36"/>
      <c r="BV144" s="36"/>
      <c r="BW144" s="36"/>
      <c r="BX144" s="36"/>
      <c r="BY144" s="36"/>
      <c r="BZ144" s="36"/>
      <c r="CA144" s="36"/>
      <c r="CB144" s="36"/>
      <c r="CC144" s="36"/>
      <c r="CD144" s="36"/>
      <c r="CE144" s="36"/>
      <c r="CG144" s="15" t="s">
        <v>152</v>
      </c>
      <c r="CH144" s="15" t="s">
        <v>778</v>
      </c>
      <c r="CI144" s="15" t="s">
        <v>154</v>
      </c>
      <c r="CJ144" s="15" t="s">
        <v>155</v>
      </c>
      <c r="CK144" s="25" t="str">
        <f t="shared" ca="1" si="2"/>
        <v>&lt;e62af&gt;0&lt;/e62af&gt;</v>
      </c>
      <c r="CL144" s="15"/>
    </row>
    <row r="145" spans="1:90" ht="15.6">
      <c r="A145" s="38"/>
      <c r="B145" s="39"/>
      <c r="C145" s="39"/>
      <c r="D145" s="39"/>
      <c r="E145" s="39"/>
      <c r="F145" s="41"/>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44" t="s">
        <v>918</v>
      </c>
      <c r="AR145" s="38"/>
      <c r="AS145" s="38"/>
      <c r="AT145" s="38"/>
      <c r="AU145" s="38"/>
      <c r="AV145" s="38"/>
      <c r="AW145" s="38"/>
      <c r="AX145" s="38"/>
      <c r="AY145" s="38"/>
      <c r="AZ145" s="38"/>
      <c r="BA145" s="38"/>
      <c r="BB145" s="38"/>
      <c r="BC145" s="36"/>
      <c r="BD145" s="38"/>
      <c r="BE145" s="36"/>
      <c r="BF145" s="38"/>
      <c r="BG145" s="38"/>
      <c r="BH145" s="36"/>
      <c r="BI145" s="36"/>
      <c r="BJ145" s="36"/>
      <c r="BK145" s="36"/>
      <c r="BL145" s="36"/>
      <c r="BM145" s="36"/>
      <c r="BN145" s="36"/>
      <c r="BO145" s="36"/>
      <c r="BP145" s="36"/>
      <c r="BQ145" s="36"/>
      <c r="BR145" s="36"/>
      <c r="BS145" s="36"/>
      <c r="BT145" s="36"/>
      <c r="BU145" s="36"/>
      <c r="BV145" s="36"/>
      <c r="BW145" s="36"/>
      <c r="BX145" s="36"/>
      <c r="BY145" s="36"/>
      <c r="BZ145" s="36"/>
      <c r="CA145" s="36"/>
      <c r="CB145" s="36"/>
      <c r="CC145" s="36"/>
      <c r="CD145" s="36"/>
      <c r="CE145" s="36"/>
      <c r="CG145" s="15" t="s">
        <v>152</v>
      </c>
      <c r="CH145" s="15" t="s">
        <v>779</v>
      </c>
      <c r="CI145" s="15" t="s">
        <v>154</v>
      </c>
      <c r="CJ145" s="15" t="s">
        <v>155</v>
      </c>
      <c r="CK145" s="25" t="str">
        <f t="shared" ca="1" si="2"/>
        <v>&lt;e62ag&gt;0&lt;/e62ag&gt;</v>
      </c>
      <c r="CL145" s="15"/>
    </row>
    <row r="146" spans="1:90">
      <c r="A146" s="38"/>
      <c r="B146" s="39"/>
      <c r="C146" s="39"/>
      <c r="D146" s="39"/>
      <c r="E146" s="39"/>
      <c r="F146" s="41"/>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6"/>
      <c r="BD146" s="38"/>
      <c r="BE146" s="36"/>
      <c r="BF146" s="38"/>
      <c r="BG146" s="38"/>
      <c r="BH146" s="36"/>
      <c r="BI146" s="36"/>
      <c r="BJ146" s="36"/>
      <c r="BK146" s="36"/>
      <c r="BL146" s="36"/>
      <c r="BM146" s="36"/>
      <c r="BN146" s="36"/>
      <c r="BO146" s="36"/>
      <c r="BP146" s="36"/>
      <c r="BQ146" s="36"/>
      <c r="BR146" s="36"/>
      <c r="BS146" s="36"/>
      <c r="BT146" s="36"/>
      <c r="BU146" s="36"/>
      <c r="BV146" s="36"/>
      <c r="BW146" s="36"/>
      <c r="BX146" s="36"/>
      <c r="BY146" s="36"/>
      <c r="BZ146" s="36"/>
      <c r="CA146" s="36"/>
      <c r="CB146" s="36"/>
      <c r="CC146" s="36"/>
      <c r="CD146" s="36"/>
      <c r="CE146" s="36"/>
      <c r="CG146" s="15" t="s">
        <v>152</v>
      </c>
      <c r="CH146" s="15" t="s">
        <v>840</v>
      </c>
      <c r="CI146" s="15" t="s">
        <v>154</v>
      </c>
      <c r="CJ146" s="15" t="s">
        <v>155</v>
      </c>
      <c r="CK146" s="25" t="str">
        <f t="shared" ca="1" si="2"/>
        <v>&lt;e62ah&gt;0&lt;/e62ah&gt;</v>
      </c>
      <c r="CL146" s="15"/>
    </row>
    <row r="147" spans="1:90">
      <c r="A147" s="38"/>
      <c r="B147" s="39"/>
      <c r="C147" s="39"/>
      <c r="D147" s="39"/>
      <c r="E147" s="39"/>
      <c r="F147" s="41"/>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49" t="s">
        <v>323</v>
      </c>
      <c r="AR147" s="78"/>
      <c r="AS147" s="172" t="s">
        <v>969</v>
      </c>
      <c r="AT147" s="191"/>
      <c r="AU147" s="191"/>
      <c r="AV147" s="191"/>
      <c r="AW147" s="192"/>
      <c r="AX147" s="38"/>
      <c r="AY147" s="38"/>
      <c r="AZ147" s="38"/>
      <c r="BA147" s="38"/>
      <c r="BB147" s="38"/>
      <c r="BC147" s="36"/>
      <c r="BD147" s="38"/>
      <c r="BE147" s="36"/>
      <c r="BF147" s="38"/>
      <c r="BG147" s="38"/>
      <c r="BH147" s="36"/>
      <c r="BI147" s="36"/>
      <c r="BJ147" s="36"/>
      <c r="BK147" s="36"/>
      <c r="BL147" s="36"/>
      <c r="BM147" s="36"/>
      <c r="BN147" s="36"/>
      <c r="BO147" s="36"/>
      <c r="BP147" s="36"/>
      <c r="BQ147" s="36"/>
      <c r="BR147" s="36"/>
      <c r="BS147" s="36"/>
      <c r="BT147" s="36"/>
      <c r="BU147" s="36"/>
      <c r="BV147" s="36"/>
      <c r="BW147" s="36"/>
      <c r="BX147" s="36"/>
      <c r="BY147" s="36"/>
      <c r="BZ147" s="36"/>
      <c r="CA147" s="36"/>
      <c r="CB147" s="36"/>
      <c r="CC147" s="36"/>
      <c r="CD147" s="36"/>
      <c r="CE147" s="36"/>
      <c r="CG147" s="15" t="s">
        <v>152</v>
      </c>
      <c r="CH147" s="15" t="s">
        <v>841</v>
      </c>
      <c r="CI147" s="15" t="s">
        <v>154</v>
      </c>
      <c r="CJ147" s="15" t="s">
        <v>155</v>
      </c>
      <c r="CK147" s="25" t="str">
        <f t="shared" ca="1" si="2"/>
        <v>&lt;e62ai&gt;0&lt;/e62ai&gt;</v>
      </c>
      <c r="CL147" s="15"/>
    </row>
    <row r="148" spans="1:90">
      <c r="A148" s="38"/>
      <c r="B148" s="39"/>
      <c r="C148" s="39"/>
      <c r="D148" s="39"/>
      <c r="E148" s="39"/>
      <c r="F148" s="41"/>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9"/>
      <c r="AR148" s="39"/>
      <c r="AS148" s="89"/>
      <c r="AT148" s="38"/>
      <c r="AU148" s="38"/>
      <c r="AV148" s="39"/>
      <c r="AW148" s="41"/>
      <c r="AX148" s="38"/>
      <c r="AY148" s="38"/>
      <c r="AZ148" s="38"/>
      <c r="BA148" s="38"/>
      <c r="BB148" s="38"/>
      <c r="BC148" s="36"/>
      <c r="BD148" s="38"/>
      <c r="BE148" s="36"/>
      <c r="BF148" s="38"/>
      <c r="BG148" s="38"/>
      <c r="BH148" s="36"/>
      <c r="BI148" s="36"/>
      <c r="BJ148" s="36"/>
      <c r="BK148" s="36"/>
      <c r="BL148" s="36"/>
      <c r="BM148" s="36"/>
      <c r="BN148" s="36"/>
      <c r="BO148" s="36"/>
      <c r="BP148" s="36"/>
      <c r="BQ148" s="36"/>
      <c r="BR148" s="36"/>
      <c r="BS148" s="36"/>
      <c r="BT148" s="36"/>
      <c r="BU148" s="36"/>
      <c r="BV148" s="36"/>
      <c r="BW148" s="36"/>
      <c r="BX148" s="36"/>
      <c r="BY148" s="36"/>
      <c r="BZ148" s="36"/>
      <c r="CA148" s="36"/>
      <c r="CB148" s="36"/>
      <c r="CC148" s="36"/>
      <c r="CD148" s="36"/>
      <c r="CE148" s="36"/>
      <c r="CG148" s="15" t="s">
        <v>152</v>
      </c>
      <c r="CH148" s="15" t="s">
        <v>842</v>
      </c>
      <c r="CI148" s="15" t="s">
        <v>154</v>
      </c>
      <c r="CJ148" s="15" t="s">
        <v>155</v>
      </c>
      <c r="CK148" s="25" t="str">
        <f t="shared" ca="1" si="2"/>
        <v>&lt;e62aj&gt;0&lt;/e62aj&gt;</v>
      </c>
      <c r="CL148" s="15"/>
    </row>
    <row r="149" spans="1:90">
      <c r="A149" s="38"/>
      <c r="B149" s="39"/>
      <c r="C149" s="39"/>
      <c r="D149" s="39"/>
      <c r="E149" s="39"/>
      <c r="F149" s="41"/>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49" t="s">
        <v>326</v>
      </c>
      <c r="AR149" s="38"/>
      <c r="AS149" s="172" t="s">
        <v>970</v>
      </c>
      <c r="AT149" s="191"/>
      <c r="AU149" s="191"/>
      <c r="AV149" s="191"/>
      <c r="AW149" s="192"/>
      <c r="AX149" s="38"/>
      <c r="AY149" s="38"/>
      <c r="AZ149" s="38"/>
      <c r="BA149" s="38"/>
      <c r="BB149" s="38"/>
      <c r="BC149" s="36"/>
      <c r="BD149" s="38"/>
      <c r="BE149" s="36"/>
      <c r="BF149" s="38"/>
      <c r="BG149" s="38"/>
      <c r="BH149" s="36"/>
      <c r="BI149" s="36"/>
      <c r="BJ149" s="36"/>
      <c r="BK149" s="36"/>
      <c r="BL149" s="36"/>
      <c r="BM149" s="36"/>
      <c r="BN149" s="36"/>
      <c r="BO149" s="36"/>
      <c r="BP149" s="36"/>
      <c r="BQ149" s="36"/>
      <c r="BR149" s="36"/>
      <c r="BS149" s="36"/>
      <c r="BT149" s="36"/>
      <c r="BU149" s="36"/>
      <c r="BV149" s="36"/>
      <c r="BW149" s="36"/>
      <c r="BX149" s="36"/>
      <c r="BY149" s="36"/>
      <c r="BZ149" s="36"/>
      <c r="CA149" s="36"/>
      <c r="CB149" s="36"/>
      <c r="CC149" s="36"/>
      <c r="CD149" s="36"/>
      <c r="CE149" s="36"/>
      <c r="CG149" s="15" t="s">
        <v>152</v>
      </c>
      <c r="CH149" s="15" t="s">
        <v>780</v>
      </c>
      <c r="CI149" s="15" t="s">
        <v>154</v>
      </c>
      <c r="CJ149" s="15" t="s">
        <v>155</v>
      </c>
      <c r="CK149" s="25" t="str">
        <f t="shared" ca="1" si="2"/>
        <v>&lt;e62ba&gt;0&lt;/e62ba&gt;</v>
      </c>
      <c r="CL149" s="15"/>
    </row>
    <row r="150" spans="1:90">
      <c r="A150" s="38"/>
      <c r="B150" s="41"/>
      <c r="C150" s="41"/>
      <c r="D150" s="41"/>
      <c r="E150" s="39"/>
      <c r="F150" s="41"/>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89"/>
      <c r="AT150" s="38"/>
      <c r="AU150" s="38"/>
      <c r="AV150" s="38"/>
      <c r="AW150" s="38"/>
      <c r="AX150" s="38"/>
      <c r="AY150" s="38"/>
      <c r="AZ150" s="38"/>
      <c r="BA150" s="38"/>
      <c r="BB150" s="38"/>
      <c r="BC150" s="36"/>
      <c r="BD150" s="38"/>
      <c r="BE150" s="36"/>
      <c r="BF150" s="38"/>
      <c r="BG150" s="38"/>
      <c r="BH150" s="36"/>
      <c r="BI150" s="36"/>
      <c r="BJ150" s="36"/>
      <c r="BK150" s="36"/>
      <c r="BL150" s="36"/>
      <c r="BM150" s="36"/>
      <c r="BN150" s="36"/>
      <c r="BO150" s="36"/>
      <c r="BP150" s="36"/>
      <c r="BQ150" s="36"/>
      <c r="BR150" s="36"/>
      <c r="BS150" s="36"/>
      <c r="BT150" s="36"/>
      <c r="BU150" s="36"/>
      <c r="BV150" s="36"/>
      <c r="BW150" s="36"/>
      <c r="BX150" s="36"/>
      <c r="BY150" s="36"/>
      <c r="BZ150" s="36"/>
      <c r="CA150" s="36"/>
      <c r="CB150" s="36"/>
      <c r="CC150" s="36"/>
      <c r="CD150" s="36"/>
      <c r="CE150" s="36"/>
      <c r="CG150" s="15" t="s">
        <v>152</v>
      </c>
      <c r="CH150" s="15" t="s">
        <v>781</v>
      </c>
      <c r="CI150" s="15" t="s">
        <v>154</v>
      </c>
      <c r="CJ150" s="15" t="s">
        <v>155</v>
      </c>
      <c r="CK150" s="25" t="str">
        <f t="shared" ca="1" si="2"/>
        <v>&lt;e62bb&gt;0&lt;/e62bb&gt;</v>
      </c>
      <c r="CL150" s="15"/>
    </row>
    <row r="151" spans="1:90">
      <c r="A151" s="38"/>
      <c r="B151" s="39"/>
      <c r="C151" s="39"/>
      <c r="D151" s="39"/>
      <c r="E151" s="39"/>
      <c r="F151" s="41"/>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51" t="s">
        <v>331</v>
      </c>
      <c r="AR151" s="38"/>
      <c r="AS151" s="172">
        <v>7872100601</v>
      </c>
      <c r="AT151" s="191"/>
      <c r="AU151" s="191"/>
      <c r="AV151" s="191"/>
      <c r="AW151" s="192"/>
      <c r="AX151" s="38"/>
      <c r="AY151" s="38"/>
      <c r="AZ151" s="38"/>
      <c r="BA151" s="38"/>
      <c r="BB151" s="38"/>
      <c r="BC151" s="36"/>
      <c r="BD151" s="38"/>
      <c r="BE151" s="36"/>
      <c r="BF151" s="38"/>
      <c r="BG151" s="38"/>
      <c r="BH151" s="36"/>
      <c r="BI151" s="36"/>
      <c r="BJ151" s="36"/>
      <c r="BK151" s="36"/>
      <c r="BL151" s="36"/>
      <c r="BM151" s="36"/>
      <c r="BN151" s="36"/>
      <c r="BO151" s="36"/>
      <c r="BP151" s="36"/>
      <c r="BQ151" s="36"/>
      <c r="BR151" s="36"/>
      <c r="BS151" s="36"/>
      <c r="BT151" s="36"/>
      <c r="BU151" s="36"/>
      <c r="BV151" s="36"/>
      <c r="BW151" s="36"/>
      <c r="BX151" s="36"/>
      <c r="BY151" s="36"/>
      <c r="BZ151" s="36"/>
      <c r="CA151" s="36"/>
      <c r="CB151" s="36"/>
      <c r="CC151" s="36"/>
      <c r="CD151" s="36"/>
      <c r="CE151" s="36"/>
      <c r="CG151" s="15" t="s">
        <v>152</v>
      </c>
      <c r="CH151" s="15" t="s">
        <v>782</v>
      </c>
      <c r="CI151" s="15" t="s">
        <v>154</v>
      </c>
      <c r="CJ151" s="15" t="s">
        <v>155</v>
      </c>
      <c r="CK151" s="25" t="str">
        <f t="shared" ca="1" si="2"/>
        <v>&lt;e62bc&gt;0&lt;/e62bc&gt;</v>
      </c>
      <c r="CL151" s="15"/>
    </row>
    <row r="152" spans="1:90">
      <c r="A152" s="38"/>
      <c r="B152" s="39"/>
      <c r="C152" s="39"/>
      <c r="D152" s="39"/>
      <c r="E152" s="39"/>
      <c r="F152" s="41"/>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6"/>
      <c r="BD152" s="38"/>
      <c r="BE152" s="36"/>
      <c r="BF152" s="38"/>
      <c r="BG152" s="38"/>
      <c r="BH152" s="36"/>
      <c r="BI152" s="36"/>
      <c r="BJ152" s="36"/>
      <c r="BK152" s="36"/>
      <c r="BL152" s="36"/>
      <c r="BM152" s="36"/>
      <c r="BN152" s="36"/>
      <c r="BO152" s="36"/>
      <c r="BP152" s="36"/>
      <c r="BQ152" s="36"/>
      <c r="BR152" s="36"/>
      <c r="BS152" s="36"/>
      <c r="BT152" s="36"/>
      <c r="BU152" s="36"/>
      <c r="BV152" s="36"/>
      <c r="BW152" s="36"/>
      <c r="BX152" s="36"/>
      <c r="BY152" s="36"/>
      <c r="BZ152" s="36"/>
      <c r="CA152" s="36"/>
      <c r="CB152" s="36"/>
      <c r="CC152" s="36"/>
      <c r="CD152" s="36"/>
      <c r="CE152" s="36"/>
      <c r="CG152" s="15" t="s">
        <v>152</v>
      </c>
      <c r="CH152" s="15" t="s">
        <v>783</v>
      </c>
      <c r="CI152" s="15" t="s">
        <v>154</v>
      </c>
      <c r="CJ152" s="15" t="s">
        <v>155</v>
      </c>
      <c r="CK152" s="25" t="str">
        <f t="shared" ca="1" si="2"/>
        <v>&lt;e62bd&gt;0&lt;/e62bd&gt;</v>
      </c>
      <c r="CL152" s="15"/>
    </row>
    <row r="153" spans="1:90">
      <c r="A153" s="38"/>
      <c r="B153" s="39"/>
      <c r="C153" s="39"/>
      <c r="D153" s="39"/>
      <c r="E153" s="39"/>
      <c r="F153" s="41"/>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6"/>
      <c r="BD153" s="38"/>
      <c r="BE153" s="36"/>
      <c r="BF153" s="38"/>
      <c r="BG153" s="38"/>
      <c r="BH153" s="36"/>
      <c r="BI153" s="36"/>
      <c r="BJ153" s="36"/>
      <c r="BK153" s="36"/>
      <c r="BL153" s="36"/>
      <c r="BM153" s="36"/>
      <c r="BN153" s="36"/>
      <c r="BO153" s="36"/>
      <c r="BP153" s="36"/>
      <c r="BQ153" s="36"/>
      <c r="BR153" s="36"/>
      <c r="BS153" s="36"/>
      <c r="BT153" s="36"/>
      <c r="BU153" s="36"/>
      <c r="BV153" s="36"/>
      <c r="BW153" s="36"/>
      <c r="BX153" s="36"/>
      <c r="BY153" s="36"/>
      <c r="BZ153" s="36"/>
      <c r="CA153" s="36"/>
      <c r="CB153" s="36"/>
      <c r="CC153" s="36"/>
      <c r="CD153" s="36"/>
      <c r="CE153" s="36"/>
      <c r="CG153" s="15" t="s">
        <v>152</v>
      </c>
      <c r="CH153" s="15" t="s">
        <v>784</v>
      </c>
      <c r="CI153" s="15" t="s">
        <v>154</v>
      </c>
      <c r="CJ153" s="15" t="s">
        <v>155</v>
      </c>
      <c r="CK153" s="25" t="str">
        <f t="shared" ca="1" si="2"/>
        <v>&lt;e62be&gt;0&lt;/e62be&gt;</v>
      </c>
      <c r="CL153" s="15"/>
    </row>
    <row r="154" spans="1:90">
      <c r="A154" s="38"/>
      <c r="B154" s="39"/>
      <c r="C154" s="39"/>
      <c r="D154" s="39"/>
      <c r="E154" s="39"/>
      <c r="F154" s="41"/>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6"/>
      <c r="BD154" s="38"/>
      <c r="BE154" s="36"/>
      <c r="BF154" s="38"/>
      <c r="BG154" s="38"/>
      <c r="BH154" s="36"/>
      <c r="BI154" s="36"/>
      <c r="BJ154" s="36"/>
      <c r="BK154" s="36"/>
      <c r="BL154" s="36"/>
      <c r="BM154" s="36"/>
      <c r="BN154" s="36"/>
      <c r="BO154" s="36"/>
      <c r="BP154" s="36"/>
      <c r="BQ154" s="36"/>
      <c r="BR154" s="36"/>
      <c r="BS154" s="36"/>
      <c r="BT154" s="36"/>
      <c r="BU154" s="36"/>
      <c r="BV154" s="36"/>
      <c r="BW154" s="36"/>
      <c r="BX154" s="36"/>
      <c r="BY154" s="36"/>
      <c r="BZ154" s="36"/>
      <c r="CA154" s="36"/>
      <c r="CB154" s="36"/>
      <c r="CC154" s="36"/>
      <c r="CD154" s="36"/>
      <c r="CE154" s="36"/>
      <c r="CG154" s="15" t="s">
        <v>152</v>
      </c>
      <c r="CH154" s="15" t="s">
        <v>843</v>
      </c>
      <c r="CI154" s="15" t="s">
        <v>154</v>
      </c>
      <c r="CJ154" s="15" t="s">
        <v>155</v>
      </c>
      <c r="CK154" s="25" t="str">
        <f t="shared" ca="1" si="2"/>
        <v>&lt;e62bh&gt;0&lt;/e62bh&gt;</v>
      </c>
      <c r="CL154" s="15"/>
    </row>
    <row r="155" spans="1:90">
      <c r="A155" s="38"/>
      <c r="B155" s="39"/>
      <c r="C155" s="39"/>
      <c r="D155" s="39"/>
      <c r="E155" s="39"/>
      <c r="F155" s="41"/>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BB155" s="38"/>
      <c r="BC155" s="36"/>
      <c r="BD155" s="38"/>
      <c r="BE155" s="36"/>
      <c r="BF155" s="38"/>
      <c r="BG155" s="38"/>
      <c r="BH155" s="36"/>
      <c r="BI155" s="36"/>
      <c r="BJ155" s="36"/>
      <c r="BK155" s="36"/>
      <c r="BL155" s="36"/>
      <c r="BM155" s="36"/>
      <c r="BN155" s="36"/>
      <c r="BO155" s="36"/>
      <c r="BP155" s="36"/>
      <c r="BQ155" s="36"/>
      <c r="BR155" s="36"/>
      <c r="BS155" s="36"/>
      <c r="BT155" s="36"/>
      <c r="BU155" s="36"/>
      <c r="BV155" s="36"/>
      <c r="BW155" s="36"/>
      <c r="BX155" s="36"/>
      <c r="BY155" s="36"/>
      <c r="BZ155" s="36"/>
      <c r="CA155" s="36"/>
      <c r="CB155" s="36"/>
      <c r="CC155" s="36"/>
      <c r="CD155" s="36"/>
      <c r="CE155" s="36"/>
      <c r="CG155" s="15" t="s">
        <v>152</v>
      </c>
      <c r="CH155" s="15" t="s">
        <v>785</v>
      </c>
      <c r="CI155" s="15" t="s">
        <v>154</v>
      </c>
      <c r="CJ155" s="15" t="s">
        <v>155</v>
      </c>
      <c r="CK155" s="25" t="str">
        <f t="shared" ca="1" si="2"/>
        <v>&lt;e63aa&gt;0&lt;/e63aa&gt;</v>
      </c>
      <c r="CL155" s="15"/>
    </row>
    <row r="156" spans="1:90">
      <c r="A156" s="38"/>
      <c r="B156" s="39"/>
      <c r="C156" s="39"/>
      <c r="D156" s="39"/>
      <c r="E156" s="39"/>
      <c r="F156" s="41"/>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BB156" s="38"/>
      <c r="BC156" s="36"/>
      <c r="BD156" s="38"/>
      <c r="BE156" s="36"/>
      <c r="BF156" s="38"/>
      <c r="BG156" s="38"/>
      <c r="BH156" s="36"/>
      <c r="BI156" s="36"/>
      <c r="BJ156" s="36"/>
      <c r="BK156" s="36"/>
      <c r="BL156" s="36"/>
      <c r="BM156" s="36"/>
      <c r="BN156" s="36"/>
      <c r="BO156" s="36"/>
      <c r="BP156" s="36"/>
      <c r="BQ156" s="36"/>
      <c r="BR156" s="36"/>
      <c r="BS156" s="36"/>
      <c r="BT156" s="36"/>
      <c r="BU156" s="36"/>
      <c r="BV156" s="36"/>
      <c r="BW156" s="36"/>
      <c r="BX156" s="36"/>
      <c r="BY156" s="36"/>
      <c r="BZ156" s="36"/>
      <c r="CA156" s="36"/>
      <c r="CB156" s="36"/>
      <c r="CC156" s="36"/>
      <c r="CD156" s="36"/>
      <c r="CE156" s="36"/>
      <c r="CG156" s="15" t="s">
        <v>152</v>
      </c>
      <c r="CH156" s="15" t="s">
        <v>786</v>
      </c>
      <c r="CI156" s="15" t="s">
        <v>154</v>
      </c>
      <c r="CJ156" s="15" t="s">
        <v>155</v>
      </c>
      <c r="CK156" s="25" t="str">
        <f t="shared" ca="1" si="2"/>
        <v>&lt;e63ab&gt;0&lt;/e63ab&gt;</v>
      </c>
      <c r="CL156" s="15"/>
    </row>
    <row r="157" spans="1:90">
      <c r="A157" s="38"/>
      <c r="B157" s="39"/>
      <c r="C157" s="39"/>
      <c r="D157" s="39"/>
      <c r="E157" s="39"/>
      <c r="F157" s="41"/>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BB157" s="38"/>
      <c r="BC157" s="36"/>
      <c r="BD157" s="38"/>
      <c r="BE157" s="36"/>
      <c r="BF157" s="38"/>
      <c r="BG157" s="38"/>
      <c r="BH157" s="36"/>
      <c r="BI157" s="36"/>
      <c r="BJ157" s="36"/>
      <c r="BK157" s="36"/>
      <c r="BL157" s="36"/>
      <c r="BM157" s="36"/>
      <c r="BN157" s="36"/>
      <c r="BO157" s="36"/>
      <c r="BP157" s="36"/>
      <c r="BQ157" s="36"/>
      <c r="BR157" s="36"/>
      <c r="BS157" s="36"/>
      <c r="BT157" s="36"/>
      <c r="BU157" s="36"/>
      <c r="BV157" s="36"/>
      <c r="BW157" s="36"/>
      <c r="BX157" s="36"/>
      <c r="BY157" s="36"/>
      <c r="BZ157" s="36"/>
      <c r="CA157" s="36"/>
      <c r="CB157" s="36"/>
      <c r="CC157" s="36"/>
      <c r="CD157" s="36"/>
      <c r="CE157" s="36"/>
      <c r="CG157" s="15" t="s">
        <v>152</v>
      </c>
      <c r="CH157" s="15" t="s">
        <v>787</v>
      </c>
      <c r="CI157" s="15" t="s">
        <v>154</v>
      </c>
      <c r="CJ157" s="15" t="s">
        <v>155</v>
      </c>
      <c r="CK157" s="25" t="str">
        <f t="shared" ca="1" si="2"/>
        <v>&lt;e63ac&gt;0&lt;/e63ac&gt;</v>
      </c>
      <c r="CL157" s="15"/>
    </row>
    <row r="158" spans="1:90">
      <c r="A158" s="38"/>
      <c r="B158" s="39"/>
      <c r="C158" s="39"/>
      <c r="D158" s="39"/>
      <c r="E158" s="39"/>
      <c r="F158" s="41"/>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BB158" s="38"/>
      <c r="BC158" s="36"/>
      <c r="BD158" s="38"/>
      <c r="BE158" s="36"/>
      <c r="BF158" s="38"/>
      <c r="BG158" s="38"/>
      <c r="BH158" s="36"/>
      <c r="BI158" s="36"/>
      <c r="BJ158" s="36"/>
      <c r="BK158" s="36"/>
      <c r="BL158" s="36"/>
      <c r="BM158" s="36"/>
      <c r="BN158" s="36"/>
      <c r="BO158" s="36"/>
      <c r="BP158" s="36"/>
      <c r="BQ158" s="36"/>
      <c r="BR158" s="36"/>
      <c r="BS158" s="36"/>
      <c r="BT158" s="36"/>
      <c r="BU158" s="36"/>
      <c r="BV158" s="36"/>
      <c r="BW158" s="36"/>
      <c r="BX158" s="36"/>
      <c r="BY158" s="36"/>
      <c r="BZ158" s="36"/>
      <c r="CA158" s="36"/>
      <c r="CB158" s="36"/>
      <c r="CC158" s="36"/>
      <c r="CD158" s="36"/>
      <c r="CE158" s="36"/>
      <c r="CG158" s="15" t="s">
        <v>152</v>
      </c>
      <c r="CH158" s="15" t="s">
        <v>788</v>
      </c>
      <c r="CI158" s="15" t="s">
        <v>154</v>
      </c>
      <c r="CJ158" s="15" t="s">
        <v>155</v>
      </c>
      <c r="CK158" s="25" t="str">
        <f t="shared" ca="1" si="2"/>
        <v>&lt;e63ad&gt;0&lt;/e63ad&gt;</v>
      </c>
      <c r="CL158" s="15"/>
    </row>
    <row r="159" spans="1:90">
      <c r="A159" s="39"/>
      <c r="B159" s="39"/>
      <c r="C159" s="39"/>
      <c r="D159" s="39"/>
      <c r="E159" s="39"/>
      <c r="F159" s="41"/>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BB159" s="38"/>
      <c r="BC159" s="36"/>
      <c r="BD159" s="38"/>
      <c r="BE159" s="36"/>
      <c r="BF159" s="38"/>
      <c r="BG159" s="38"/>
      <c r="BH159" s="36"/>
      <c r="BI159" s="36"/>
      <c r="BJ159" s="36"/>
      <c r="BK159" s="36"/>
      <c r="BL159" s="36"/>
      <c r="BM159" s="36"/>
      <c r="BN159" s="36"/>
      <c r="BO159" s="36"/>
      <c r="BP159" s="36"/>
      <c r="BQ159" s="36"/>
      <c r="BR159" s="36"/>
      <c r="BS159" s="36"/>
      <c r="BT159" s="36"/>
      <c r="BU159" s="36"/>
      <c r="BV159" s="36"/>
      <c r="BW159" s="36"/>
      <c r="BX159" s="36"/>
      <c r="BY159" s="36"/>
      <c r="BZ159" s="36"/>
      <c r="CA159" s="36"/>
      <c r="CB159" s="36"/>
      <c r="CC159" s="36"/>
      <c r="CD159" s="36"/>
      <c r="CE159" s="36"/>
      <c r="CG159" s="15" t="s">
        <v>152</v>
      </c>
      <c r="CH159" s="15" t="s">
        <v>789</v>
      </c>
      <c r="CI159" s="15" t="s">
        <v>154</v>
      </c>
      <c r="CJ159" s="15" t="s">
        <v>155</v>
      </c>
      <c r="CK159" s="25" t="str">
        <f t="shared" ca="1" si="2"/>
        <v>&lt;e63ae&gt;0&lt;/e63ae&gt;</v>
      </c>
      <c r="CL159" s="15"/>
    </row>
    <row r="160" spans="1:90">
      <c r="A160" s="38"/>
      <c r="B160" s="38"/>
      <c r="C160" s="38"/>
      <c r="D160" s="38"/>
      <c r="E160" s="39"/>
      <c r="F160" s="41"/>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BB160" s="38"/>
      <c r="BC160" s="36"/>
      <c r="BD160" s="38"/>
      <c r="BE160" s="36"/>
      <c r="BF160" s="38"/>
      <c r="BG160" s="38"/>
      <c r="BH160" s="36"/>
      <c r="BI160" s="36"/>
      <c r="BJ160" s="36"/>
      <c r="BK160" s="36"/>
      <c r="BL160" s="36"/>
      <c r="BM160" s="36"/>
      <c r="BN160" s="36"/>
      <c r="BO160" s="36"/>
      <c r="BP160" s="36"/>
      <c r="BQ160" s="36"/>
      <c r="BR160" s="36"/>
      <c r="BS160" s="36"/>
      <c r="BT160" s="36"/>
      <c r="BU160" s="36"/>
      <c r="BV160" s="36"/>
      <c r="BW160" s="36"/>
      <c r="BX160" s="36"/>
      <c r="BY160" s="36"/>
      <c r="BZ160" s="36"/>
      <c r="CA160" s="36"/>
      <c r="CB160" s="36"/>
      <c r="CC160" s="36"/>
      <c r="CD160" s="36"/>
      <c r="CE160" s="36"/>
      <c r="CG160" s="15" t="s">
        <v>152</v>
      </c>
      <c r="CH160" s="15" t="s">
        <v>844</v>
      </c>
      <c r="CI160" s="15" t="s">
        <v>154</v>
      </c>
      <c r="CJ160" s="15" t="s">
        <v>155</v>
      </c>
      <c r="CK160" s="25" t="str">
        <f t="shared" ca="1" si="2"/>
        <v>&lt;e63ah&gt;0&lt;/e63ah&gt;</v>
      </c>
      <c r="CL160" s="15"/>
    </row>
    <row r="161" spans="1:90">
      <c r="A161" s="41"/>
      <c r="B161" s="41"/>
      <c r="C161" s="41"/>
      <c r="D161" s="41"/>
      <c r="E161" s="39"/>
      <c r="F161" s="41"/>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Q161" s="38"/>
      <c r="AR161" s="38"/>
      <c r="AS161" s="38"/>
      <c r="AT161" s="38"/>
      <c r="AU161" s="38"/>
      <c r="AV161" s="38"/>
      <c r="AW161" s="38"/>
      <c r="BB161" s="38"/>
      <c r="BC161" s="36"/>
      <c r="BD161" s="38"/>
      <c r="BE161" s="36"/>
      <c r="BF161" s="38"/>
      <c r="BG161" s="38"/>
      <c r="BH161" s="36"/>
      <c r="BI161" s="36"/>
      <c r="BJ161" s="36"/>
      <c r="BK161" s="36"/>
      <c r="BL161" s="36"/>
      <c r="BM161" s="36"/>
      <c r="BN161" s="36"/>
      <c r="BO161" s="36"/>
      <c r="BP161" s="36"/>
      <c r="BQ161" s="36"/>
      <c r="BR161" s="36"/>
      <c r="BS161" s="36"/>
      <c r="BT161" s="36"/>
      <c r="BU161" s="36"/>
      <c r="BV161" s="36"/>
      <c r="BW161" s="36"/>
      <c r="BX161" s="36"/>
      <c r="BY161" s="36"/>
      <c r="BZ161" s="36"/>
      <c r="CA161" s="36"/>
      <c r="CB161" s="36"/>
      <c r="CC161" s="36"/>
      <c r="CD161" s="36"/>
      <c r="CE161" s="36"/>
      <c r="CG161" s="15" t="s">
        <v>152</v>
      </c>
      <c r="CH161" s="15" t="s">
        <v>790</v>
      </c>
      <c r="CI161" s="15" t="s">
        <v>154</v>
      </c>
      <c r="CJ161" s="15" t="s">
        <v>155</v>
      </c>
      <c r="CK161" s="25" t="str">
        <f t="shared" ca="1" si="2"/>
        <v>&lt;e63ba&gt;0&lt;/e63ba&gt;</v>
      </c>
      <c r="CL161" s="15"/>
    </row>
    <row r="162" spans="1:90">
      <c r="A162" s="41"/>
      <c r="B162" s="41"/>
      <c r="C162" s="41"/>
      <c r="D162" s="41"/>
      <c r="E162" s="39"/>
      <c r="F162" s="41"/>
      <c r="G162" s="38"/>
      <c r="H162" s="41"/>
      <c r="I162" s="41"/>
      <c r="J162" s="41"/>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Q162" s="38"/>
      <c r="AR162" s="38"/>
      <c r="AS162" s="38"/>
      <c r="AT162" s="38"/>
      <c r="AU162" s="38"/>
      <c r="AV162" s="38"/>
      <c r="AW162" s="38"/>
      <c r="BB162" s="38"/>
      <c r="BC162" s="36"/>
      <c r="BD162" s="38"/>
      <c r="BE162" s="36"/>
      <c r="BF162" s="38"/>
      <c r="BG162" s="38"/>
      <c r="BH162" s="36"/>
      <c r="BI162" s="36"/>
      <c r="BJ162" s="36"/>
      <c r="BK162" s="36"/>
      <c r="BL162" s="36"/>
      <c r="BM162" s="36"/>
      <c r="BN162" s="36"/>
      <c r="BO162" s="36"/>
      <c r="BP162" s="36"/>
      <c r="BQ162" s="36"/>
      <c r="BR162" s="36"/>
      <c r="BS162" s="36"/>
      <c r="BT162" s="36"/>
      <c r="BU162" s="36"/>
      <c r="BV162" s="36"/>
      <c r="BW162" s="36"/>
      <c r="BX162" s="36"/>
      <c r="BY162" s="36"/>
      <c r="BZ162" s="36"/>
      <c r="CA162" s="36"/>
      <c r="CB162" s="36"/>
      <c r="CC162" s="36"/>
      <c r="CD162" s="36"/>
      <c r="CE162" s="36"/>
      <c r="CG162" s="15" t="s">
        <v>152</v>
      </c>
      <c r="CH162" s="15" t="s">
        <v>791</v>
      </c>
      <c r="CI162" s="15" t="s">
        <v>154</v>
      </c>
      <c r="CJ162" s="15" t="s">
        <v>155</v>
      </c>
      <c r="CK162" s="25" t="str">
        <f t="shared" ca="1" si="2"/>
        <v>&lt;e63bb&gt;1&lt;/e63bb&gt;</v>
      </c>
      <c r="CL162" s="15"/>
    </row>
    <row r="163" spans="1:90">
      <c r="A163" s="41"/>
      <c r="B163" s="41"/>
      <c r="C163" s="41"/>
      <c r="D163" s="41"/>
      <c r="E163" s="39"/>
      <c r="F163" s="41"/>
      <c r="G163" s="38"/>
      <c r="H163" s="41"/>
      <c r="I163" s="41"/>
      <c r="J163" s="41"/>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Q163" s="38"/>
      <c r="AR163" s="38"/>
      <c r="AS163" s="38"/>
      <c r="AT163" s="38"/>
      <c r="AU163" s="38"/>
      <c r="AV163" s="38"/>
      <c r="AW163" s="38"/>
      <c r="BB163" s="38"/>
      <c r="BC163" s="36"/>
      <c r="BD163" s="38"/>
      <c r="BE163" s="36"/>
      <c r="BF163" s="38"/>
      <c r="BG163" s="38"/>
      <c r="BH163" s="36"/>
      <c r="BI163" s="36"/>
      <c r="BJ163" s="36"/>
      <c r="BK163" s="36"/>
      <c r="BL163" s="36"/>
      <c r="BM163" s="36"/>
      <c r="BN163" s="36"/>
      <c r="BO163" s="36"/>
      <c r="BP163" s="36"/>
      <c r="BQ163" s="36"/>
      <c r="BR163" s="36"/>
      <c r="BS163" s="36"/>
      <c r="BT163" s="36"/>
      <c r="BU163" s="36"/>
      <c r="BV163" s="36"/>
      <c r="BW163" s="36"/>
      <c r="BX163" s="36"/>
      <c r="BY163" s="36"/>
      <c r="BZ163" s="36"/>
      <c r="CA163" s="36"/>
      <c r="CB163" s="36"/>
      <c r="CC163" s="36"/>
      <c r="CD163" s="36"/>
      <c r="CE163" s="36"/>
      <c r="CG163" s="15" t="s">
        <v>152</v>
      </c>
      <c r="CH163" s="15" t="s">
        <v>792</v>
      </c>
      <c r="CI163" s="15" t="s">
        <v>154</v>
      </c>
      <c r="CJ163" s="15" t="s">
        <v>155</v>
      </c>
      <c r="CK163" s="25" t="str">
        <f t="shared" ca="1" si="2"/>
        <v>&lt;e63bc&gt;1&lt;/e63bc&gt;</v>
      </c>
      <c r="CL163" s="15"/>
    </row>
    <row r="164" spans="1:90">
      <c r="A164" s="41"/>
      <c r="B164" s="41"/>
      <c r="C164" s="41"/>
      <c r="D164" s="41"/>
      <c r="E164" s="39"/>
      <c r="F164" s="41"/>
      <c r="G164" s="38"/>
      <c r="H164" s="41"/>
      <c r="I164" s="41"/>
      <c r="J164" s="41"/>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Q164" s="38"/>
      <c r="AR164" s="38"/>
      <c r="AS164" s="38"/>
      <c r="AT164" s="38"/>
      <c r="AU164" s="38"/>
      <c r="AV164" s="38"/>
      <c r="AW164" s="38"/>
      <c r="BB164" s="38"/>
      <c r="BC164" s="36"/>
      <c r="BD164" s="38"/>
      <c r="BE164" s="36"/>
      <c r="BF164" s="38"/>
      <c r="BG164" s="38"/>
      <c r="BH164" s="36"/>
      <c r="BI164" s="36"/>
      <c r="BJ164" s="36"/>
      <c r="BK164" s="36"/>
      <c r="BL164" s="36"/>
      <c r="BM164" s="36"/>
      <c r="BN164" s="36"/>
      <c r="BO164" s="36"/>
      <c r="BP164" s="36"/>
      <c r="BQ164" s="36"/>
      <c r="BR164" s="36"/>
      <c r="BS164" s="36"/>
      <c r="BT164" s="36"/>
      <c r="BU164" s="36"/>
      <c r="BV164" s="36"/>
      <c r="BW164" s="36"/>
      <c r="BX164" s="36"/>
      <c r="BY164" s="36"/>
      <c r="BZ164" s="36"/>
      <c r="CA164" s="36"/>
      <c r="CB164" s="36"/>
      <c r="CC164" s="36"/>
      <c r="CD164" s="36"/>
      <c r="CE164" s="36"/>
      <c r="CG164" s="15" t="s">
        <v>152</v>
      </c>
      <c r="CH164" s="15" t="s">
        <v>793</v>
      </c>
      <c r="CI164" s="15" t="s">
        <v>154</v>
      </c>
      <c r="CJ164" s="15" t="s">
        <v>155</v>
      </c>
      <c r="CK164" s="25" t="str">
        <f t="shared" ca="1" si="2"/>
        <v>&lt;e63bd&gt;1&lt;/e63bd&gt;</v>
      </c>
      <c r="CL164" s="15"/>
    </row>
    <row r="165" spans="1:90">
      <c r="A165" s="41"/>
      <c r="B165" s="41"/>
      <c r="C165" s="41"/>
      <c r="D165" s="41"/>
      <c r="E165" s="39"/>
      <c r="F165" s="41"/>
      <c r="G165" s="38"/>
      <c r="H165" s="41"/>
      <c r="I165" s="41"/>
      <c r="J165" s="41"/>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Q165" s="38"/>
      <c r="AR165" s="38"/>
      <c r="AS165" s="38"/>
      <c r="AT165" s="38"/>
      <c r="AU165" s="38"/>
      <c r="AV165" s="38"/>
      <c r="AW165" s="38"/>
      <c r="BB165" s="38"/>
      <c r="BC165" s="36"/>
      <c r="BD165" s="38"/>
      <c r="BE165" s="36"/>
      <c r="BF165" s="38"/>
      <c r="BG165" s="38"/>
      <c r="BH165" s="36"/>
      <c r="BI165" s="36"/>
      <c r="BJ165" s="36"/>
      <c r="BK165" s="36"/>
      <c r="BL165" s="36"/>
      <c r="BM165" s="36"/>
      <c r="BN165" s="36"/>
      <c r="BO165" s="36"/>
      <c r="BP165" s="36"/>
      <c r="BQ165" s="36"/>
      <c r="BR165" s="36"/>
      <c r="BS165" s="36"/>
      <c r="BT165" s="36"/>
      <c r="BU165" s="36"/>
      <c r="BV165" s="36"/>
      <c r="BW165" s="36"/>
      <c r="BX165" s="36"/>
      <c r="BY165" s="36"/>
      <c r="BZ165" s="36"/>
      <c r="CA165" s="36"/>
      <c r="CB165" s="36"/>
      <c r="CC165" s="36"/>
      <c r="CD165" s="36"/>
      <c r="CE165" s="36"/>
      <c r="CG165" s="15" t="s">
        <v>152</v>
      </c>
      <c r="CH165" s="15" t="s">
        <v>794</v>
      </c>
      <c r="CI165" s="15" t="s">
        <v>154</v>
      </c>
      <c r="CJ165" s="15" t="s">
        <v>155</v>
      </c>
      <c r="CK165" s="25" t="str">
        <f t="shared" ca="1" si="2"/>
        <v>&lt;e63be&gt;4&lt;/e63be&gt;</v>
      </c>
      <c r="CL165" s="15"/>
    </row>
    <row r="166" spans="1:90">
      <c r="A166" s="41"/>
      <c r="B166" s="41"/>
      <c r="C166" s="41"/>
      <c r="D166" s="41"/>
      <c r="E166" s="39"/>
      <c r="F166" s="41"/>
      <c r="G166" s="38"/>
      <c r="H166" s="41"/>
      <c r="I166" s="41"/>
      <c r="J166" s="41"/>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Q166" s="38"/>
      <c r="AR166" s="38"/>
      <c r="AS166" s="38"/>
      <c r="AT166" s="38"/>
      <c r="AU166" s="38"/>
      <c r="AV166" s="38"/>
      <c r="AW166" s="38"/>
      <c r="BB166" s="38"/>
      <c r="BC166" s="36"/>
      <c r="BD166" s="38"/>
      <c r="BE166" s="36"/>
      <c r="BF166" s="38"/>
      <c r="BG166" s="38"/>
      <c r="BH166" s="36"/>
      <c r="BI166" s="36"/>
      <c r="BJ166" s="36"/>
      <c r="BK166" s="36"/>
      <c r="BL166" s="36"/>
      <c r="BM166" s="36"/>
      <c r="BN166" s="36"/>
      <c r="BO166" s="36"/>
      <c r="BP166" s="36"/>
      <c r="BQ166" s="36"/>
      <c r="BR166" s="36"/>
      <c r="BS166" s="36"/>
      <c r="BT166" s="36"/>
      <c r="BU166" s="36"/>
      <c r="BV166" s="36"/>
      <c r="BW166" s="36"/>
      <c r="BX166" s="36"/>
      <c r="BY166" s="36"/>
      <c r="BZ166" s="36"/>
      <c r="CA166" s="36"/>
      <c r="CB166" s="36"/>
      <c r="CC166" s="36"/>
      <c r="CD166" s="36"/>
      <c r="CE166" s="36"/>
      <c r="CG166" s="15" t="s">
        <v>152</v>
      </c>
      <c r="CH166" s="15" t="s">
        <v>845</v>
      </c>
      <c r="CI166" s="15" t="s">
        <v>154</v>
      </c>
      <c r="CJ166" s="15" t="s">
        <v>155</v>
      </c>
      <c r="CK166" s="25" t="str">
        <f t="shared" ca="1" si="2"/>
        <v>&lt;e63bh&gt;0&lt;/e63bh&gt;</v>
      </c>
      <c r="CL166" s="15"/>
    </row>
    <row r="167" spans="1:90">
      <c r="A167" s="41"/>
      <c r="B167" s="41"/>
      <c r="C167" s="41"/>
      <c r="D167" s="41"/>
      <c r="E167" s="39"/>
      <c r="F167" s="41"/>
      <c r="G167" s="38"/>
      <c r="H167" s="41"/>
      <c r="I167" s="41"/>
      <c r="J167" s="41"/>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Q167" s="38"/>
      <c r="AR167" s="38"/>
      <c r="AS167" s="38"/>
      <c r="AT167" s="38"/>
      <c r="AU167" s="38"/>
      <c r="AV167" s="38"/>
      <c r="AW167" s="38"/>
      <c r="BB167" s="38"/>
      <c r="BC167" s="36"/>
      <c r="BD167" s="38"/>
      <c r="BE167" s="36"/>
      <c r="BF167" s="38"/>
      <c r="BG167" s="38"/>
      <c r="BH167" s="36"/>
      <c r="BI167" s="36"/>
      <c r="BJ167" s="36"/>
      <c r="BK167" s="36"/>
      <c r="BL167" s="36"/>
      <c r="BM167" s="36"/>
      <c r="BN167" s="36"/>
      <c r="BO167" s="36"/>
      <c r="BP167" s="36"/>
      <c r="BQ167" s="36"/>
      <c r="BR167" s="36"/>
      <c r="BS167" s="36"/>
      <c r="BT167" s="36"/>
      <c r="BU167" s="36"/>
      <c r="BV167" s="36"/>
      <c r="BW167" s="36"/>
      <c r="BX167" s="36"/>
      <c r="BY167" s="36"/>
      <c r="BZ167" s="36"/>
      <c r="CA167" s="36"/>
      <c r="CB167" s="36"/>
      <c r="CC167" s="36"/>
      <c r="CD167" s="36"/>
      <c r="CE167" s="36"/>
      <c r="CG167" s="15" t="s">
        <v>152</v>
      </c>
      <c r="CH167" s="15" t="s">
        <v>795</v>
      </c>
      <c r="CI167" s="15" t="s">
        <v>154</v>
      </c>
      <c r="CJ167" s="15" t="s">
        <v>155</v>
      </c>
      <c r="CK167" s="25" t="str">
        <f t="shared" ca="1" si="2"/>
        <v>&lt;e64a&gt;0&lt;/e64a&gt;</v>
      </c>
      <c r="CL167" s="15"/>
    </row>
    <row r="168" spans="1:90">
      <c r="A168" s="41"/>
      <c r="B168" s="41"/>
      <c r="C168" s="41"/>
      <c r="D168" s="41"/>
      <c r="E168" s="39"/>
      <c r="F168" s="41"/>
      <c r="G168" s="38"/>
      <c r="H168" s="41"/>
      <c r="I168" s="41"/>
      <c r="J168" s="41"/>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Q168" s="38"/>
      <c r="AR168" s="38"/>
      <c r="AS168" s="38"/>
      <c r="AT168" s="38"/>
      <c r="AU168" s="38"/>
      <c r="AV168" s="38"/>
      <c r="AW168" s="38"/>
      <c r="BB168" s="38"/>
      <c r="BC168" s="36"/>
      <c r="BD168" s="38"/>
      <c r="BE168" s="36"/>
      <c r="BF168" s="38"/>
      <c r="BG168" s="38"/>
      <c r="BH168" s="36"/>
      <c r="BI168" s="36"/>
      <c r="BJ168" s="36"/>
      <c r="BK168" s="36"/>
      <c r="BL168" s="36"/>
      <c r="BM168" s="36"/>
      <c r="BN168" s="36"/>
      <c r="BO168" s="36"/>
      <c r="BP168" s="36"/>
      <c r="BQ168" s="36"/>
      <c r="BR168" s="36"/>
      <c r="BS168" s="36"/>
      <c r="BT168" s="36"/>
      <c r="BU168" s="36"/>
      <c r="BV168" s="36"/>
      <c r="BW168" s="36"/>
      <c r="BX168" s="36"/>
      <c r="BY168" s="36"/>
      <c r="BZ168" s="36"/>
      <c r="CA168" s="36"/>
      <c r="CB168" s="36"/>
      <c r="CC168" s="36"/>
      <c r="CD168" s="36"/>
      <c r="CE168" s="36"/>
      <c r="CG168" s="15" t="s">
        <v>152</v>
      </c>
      <c r="CH168" s="15" t="s">
        <v>796</v>
      </c>
      <c r="CI168" s="15" t="s">
        <v>154</v>
      </c>
      <c r="CJ168" s="15" t="s">
        <v>155</v>
      </c>
      <c r="CK168" s="25" t="str">
        <f t="shared" ca="1" si="2"/>
        <v>&lt;e64b&gt;0&lt;/e64b&gt;</v>
      </c>
      <c r="CL168" s="15"/>
    </row>
    <row r="169" spans="1:90">
      <c r="A169" s="41"/>
      <c r="B169" s="41"/>
      <c r="C169" s="41"/>
      <c r="D169" s="41"/>
      <c r="E169" s="39"/>
      <c r="F169" s="41"/>
      <c r="G169" s="38"/>
      <c r="H169" s="41"/>
      <c r="I169" s="41"/>
      <c r="J169" s="41"/>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Q169" s="38"/>
      <c r="AR169" s="38"/>
      <c r="AS169" s="38"/>
      <c r="AT169" s="38"/>
      <c r="AU169" s="38"/>
      <c r="AV169" s="38"/>
      <c r="AW169" s="38"/>
      <c r="BB169" s="38"/>
      <c r="BC169" s="36"/>
      <c r="BD169" s="38"/>
      <c r="BE169" s="36"/>
      <c r="BF169" s="38"/>
      <c r="BG169" s="38"/>
      <c r="BH169" s="36"/>
      <c r="BI169" s="36"/>
      <c r="BJ169" s="36"/>
      <c r="BK169" s="36"/>
      <c r="BL169" s="36"/>
      <c r="BM169" s="36"/>
      <c r="BN169" s="36"/>
      <c r="BO169" s="36"/>
      <c r="BP169" s="36"/>
      <c r="BQ169" s="36"/>
      <c r="BR169" s="36"/>
      <c r="BS169" s="36"/>
      <c r="BT169" s="36"/>
      <c r="BU169" s="36"/>
      <c r="BV169" s="36"/>
      <c r="BW169" s="36"/>
      <c r="BX169" s="36"/>
      <c r="BY169" s="36"/>
      <c r="BZ169" s="36"/>
      <c r="CA169" s="36"/>
      <c r="CB169" s="36"/>
      <c r="CC169" s="36"/>
      <c r="CD169" s="36"/>
      <c r="CE169" s="36"/>
      <c r="CG169" s="15" t="s">
        <v>152</v>
      </c>
      <c r="CH169" s="15" t="s">
        <v>797</v>
      </c>
      <c r="CI169" s="15" t="s">
        <v>154</v>
      </c>
      <c r="CJ169" s="15" t="s">
        <v>155</v>
      </c>
      <c r="CK169" s="25" t="str">
        <f t="shared" ca="1" si="2"/>
        <v>&lt;e64c&gt;0&lt;/e64c&gt;</v>
      </c>
      <c r="CL169" s="15"/>
    </row>
    <row r="170" spans="1:90">
      <c r="A170" s="38"/>
      <c r="B170" s="38"/>
      <c r="C170" s="38"/>
      <c r="D170" s="38"/>
      <c r="E170" s="39"/>
      <c r="F170" s="41"/>
      <c r="G170" s="38"/>
      <c r="H170" s="41"/>
      <c r="I170" s="41"/>
      <c r="J170" s="41"/>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Q170" s="38"/>
      <c r="AR170" s="38"/>
      <c r="AS170" s="38"/>
      <c r="AT170" s="38"/>
      <c r="AU170" s="38"/>
      <c r="AV170" s="38"/>
      <c r="AW170" s="38"/>
      <c r="BB170" s="38"/>
      <c r="BC170" s="36"/>
      <c r="BD170" s="38"/>
      <c r="BE170" s="36"/>
      <c r="BF170" s="38"/>
      <c r="BG170" s="38"/>
      <c r="BH170" s="36"/>
      <c r="BI170" s="36"/>
      <c r="BJ170" s="36"/>
      <c r="BK170" s="36"/>
      <c r="BL170" s="36"/>
      <c r="BM170" s="36"/>
      <c r="BN170" s="36"/>
      <c r="BO170" s="36"/>
      <c r="BP170" s="36"/>
      <c r="BQ170" s="36"/>
      <c r="BR170" s="36"/>
      <c r="BS170" s="36"/>
      <c r="BT170" s="36"/>
      <c r="BU170" s="36"/>
      <c r="BV170" s="36"/>
      <c r="BW170" s="36"/>
      <c r="BX170" s="36"/>
      <c r="BY170" s="36"/>
      <c r="BZ170" s="36"/>
      <c r="CA170" s="36"/>
      <c r="CB170" s="36"/>
      <c r="CC170" s="36"/>
      <c r="CD170" s="36"/>
      <c r="CE170" s="36"/>
      <c r="CG170" s="15" t="s">
        <v>152</v>
      </c>
      <c r="CH170" s="15" t="s">
        <v>798</v>
      </c>
      <c r="CI170" s="15" t="s">
        <v>154</v>
      </c>
      <c r="CJ170" s="15" t="s">
        <v>155</v>
      </c>
      <c r="CK170" s="25" t="str">
        <f t="shared" ca="1" si="2"/>
        <v>&lt;e64d&gt;0&lt;/e64d&gt;</v>
      </c>
      <c r="CL170" s="15"/>
    </row>
    <row r="171" spans="1:90">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Q171" s="38"/>
      <c r="AR171" s="38"/>
      <c r="AS171" s="38"/>
      <c r="AT171" s="38"/>
      <c r="AU171" s="38"/>
      <c r="AV171" s="38"/>
      <c r="AW171" s="38"/>
      <c r="BB171" s="38"/>
      <c r="BC171" s="36"/>
      <c r="BD171" s="38"/>
      <c r="BE171" s="36"/>
      <c r="BF171" s="38"/>
      <c r="BG171" s="38"/>
      <c r="BH171" s="36"/>
      <c r="BI171" s="36"/>
      <c r="BJ171" s="36"/>
      <c r="BK171" s="36"/>
      <c r="BL171" s="36"/>
      <c r="BM171" s="36"/>
      <c r="BN171" s="36"/>
      <c r="BO171" s="36"/>
      <c r="BP171" s="36"/>
      <c r="BQ171" s="36"/>
      <c r="BR171" s="36"/>
      <c r="BS171" s="36"/>
      <c r="BT171" s="36"/>
      <c r="BU171" s="36"/>
      <c r="BV171" s="36"/>
      <c r="BW171" s="36"/>
      <c r="BX171" s="36"/>
      <c r="BY171" s="36"/>
      <c r="BZ171" s="36"/>
      <c r="CA171" s="36"/>
      <c r="CB171" s="36"/>
      <c r="CC171" s="36"/>
      <c r="CD171" s="36"/>
      <c r="CE171" s="36"/>
      <c r="CG171" s="15" t="s">
        <v>152</v>
      </c>
      <c r="CH171" s="15" t="s">
        <v>799</v>
      </c>
      <c r="CI171" s="15" t="s">
        <v>154</v>
      </c>
      <c r="CJ171" s="15" t="s">
        <v>155</v>
      </c>
      <c r="CK171" s="25" t="str">
        <f t="shared" ca="1" si="2"/>
        <v>&lt;e64e&gt;0&lt;/e64e&gt;</v>
      </c>
      <c r="CL171" s="15"/>
    </row>
    <row r="172" spans="1:90">
      <c r="A172" s="38"/>
      <c r="B172" s="38"/>
      <c r="C172" s="38"/>
      <c r="D172" s="38"/>
      <c r="E172" s="41"/>
      <c r="F172" s="41"/>
      <c r="G172" s="41"/>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Q172" s="38"/>
      <c r="AR172" s="38"/>
      <c r="AS172" s="38"/>
      <c r="AT172" s="38"/>
      <c r="AU172" s="38"/>
      <c r="AV172" s="38"/>
      <c r="AW172" s="38"/>
      <c r="BB172" s="38"/>
      <c r="BC172" s="36"/>
      <c r="BD172" s="38"/>
      <c r="BE172" s="36"/>
      <c r="BF172" s="38"/>
      <c r="BG172" s="38"/>
      <c r="BH172" s="36"/>
      <c r="BI172" s="36"/>
      <c r="BJ172" s="36"/>
      <c r="BK172" s="36"/>
      <c r="BL172" s="36"/>
      <c r="BM172" s="36"/>
      <c r="BN172" s="36"/>
      <c r="BO172" s="36"/>
      <c r="BP172" s="36"/>
      <c r="BQ172" s="36"/>
      <c r="BR172" s="36"/>
      <c r="BS172" s="36"/>
      <c r="BT172" s="36"/>
      <c r="BU172" s="36"/>
      <c r="BV172" s="36"/>
      <c r="BW172" s="36"/>
      <c r="BX172" s="36"/>
      <c r="BY172" s="36"/>
      <c r="BZ172" s="36"/>
      <c r="CA172" s="36"/>
      <c r="CB172" s="36"/>
      <c r="CC172" s="36"/>
      <c r="CD172" s="36"/>
      <c r="CE172" s="36"/>
      <c r="CG172" s="15" t="s">
        <v>152</v>
      </c>
      <c r="CH172" s="15" t="s">
        <v>846</v>
      </c>
      <c r="CI172" s="15" t="s">
        <v>154</v>
      </c>
      <c r="CJ172" s="15" t="s">
        <v>155</v>
      </c>
      <c r="CK172" s="25" t="str">
        <f t="shared" ca="1" si="2"/>
        <v>&lt;e64h&gt;0&lt;/e64h&gt;</v>
      </c>
      <c r="CL172" s="15"/>
    </row>
    <row r="173" spans="1:90">
      <c r="A173" s="38"/>
      <c r="B173" s="38"/>
      <c r="C173" s="38"/>
      <c r="D173" s="38"/>
      <c r="E173" s="41"/>
      <c r="F173" s="41"/>
      <c r="G173" s="41"/>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Q173" s="38"/>
      <c r="AR173" s="38"/>
      <c r="AS173" s="38"/>
      <c r="AT173" s="38"/>
      <c r="AU173" s="38"/>
      <c r="AV173" s="38"/>
      <c r="AW173" s="38"/>
      <c r="BB173" s="38"/>
      <c r="BC173" s="36"/>
      <c r="BD173" s="38"/>
      <c r="BE173" s="36"/>
      <c r="BF173" s="38"/>
      <c r="BG173" s="38"/>
      <c r="BH173" s="36"/>
      <c r="BI173" s="36"/>
      <c r="BJ173" s="36"/>
      <c r="BK173" s="36"/>
      <c r="BL173" s="36"/>
      <c r="BM173" s="36"/>
      <c r="BN173" s="36"/>
      <c r="BO173" s="36"/>
      <c r="BP173" s="36"/>
      <c r="BQ173" s="36"/>
      <c r="BR173" s="36"/>
      <c r="BS173" s="36"/>
      <c r="BT173" s="36"/>
      <c r="BU173" s="36"/>
      <c r="BV173" s="36"/>
      <c r="BW173" s="36"/>
      <c r="BX173" s="36"/>
      <c r="BY173" s="36"/>
      <c r="BZ173" s="36"/>
      <c r="CA173" s="36"/>
      <c r="CB173" s="36"/>
      <c r="CC173" s="36"/>
      <c r="CD173" s="36"/>
      <c r="CE173" s="36"/>
      <c r="CG173" s="15" t="s">
        <v>152</v>
      </c>
      <c r="CH173" s="15" t="s">
        <v>800</v>
      </c>
      <c r="CI173" s="15" t="s">
        <v>154</v>
      </c>
      <c r="CJ173" s="15" t="s">
        <v>155</v>
      </c>
      <c r="CK173" s="25" t="str">
        <f t="shared" ca="1" si="2"/>
        <v>&lt;e65a&gt;0&lt;/e65a&gt;</v>
      </c>
      <c r="CL173" s="15"/>
    </row>
    <row r="174" spans="1:90">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Q174" s="38"/>
      <c r="AR174" s="38"/>
      <c r="AS174" s="38"/>
      <c r="AT174" s="38"/>
      <c r="AU174" s="38"/>
      <c r="AV174" s="38"/>
      <c r="AW174" s="38"/>
      <c r="BB174" s="38"/>
      <c r="BC174" s="36"/>
      <c r="BD174" s="38"/>
      <c r="BE174" s="36"/>
      <c r="BF174" s="38"/>
      <c r="BG174" s="38"/>
      <c r="BH174" s="36"/>
      <c r="BI174" s="36"/>
      <c r="BJ174" s="36"/>
      <c r="BK174" s="36"/>
      <c r="BL174" s="36"/>
      <c r="BM174" s="36"/>
      <c r="BN174" s="36"/>
      <c r="BO174" s="36"/>
      <c r="BP174" s="36"/>
      <c r="BQ174" s="36"/>
      <c r="BR174" s="36"/>
      <c r="BS174" s="36"/>
      <c r="BT174" s="36"/>
      <c r="BU174" s="36"/>
      <c r="BV174" s="36"/>
      <c r="BW174" s="36"/>
      <c r="BX174" s="36"/>
      <c r="BY174" s="36"/>
      <c r="BZ174" s="36"/>
      <c r="CA174" s="36"/>
      <c r="CB174" s="36"/>
      <c r="CC174" s="36"/>
      <c r="CD174" s="36"/>
      <c r="CE174" s="36"/>
      <c r="CG174" s="15" t="s">
        <v>152</v>
      </c>
      <c r="CH174" s="15" t="s">
        <v>801</v>
      </c>
      <c r="CI174" s="15" t="s">
        <v>154</v>
      </c>
      <c r="CJ174" s="15" t="s">
        <v>155</v>
      </c>
      <c r="CK174" s="25" t="str">
        <f t="shared" ca="1" si="2"/>
        <v>&lt;e65b&gt;0&lt;/e65b&gt;</v>
      </c>
      <c r="CL174" s="15"/>
    </row>
    <row r="175" spans="1:90">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Q175" s="38"/>
      <c r="AR175" s="38"/>
      <c r="AS175" s="38"/>
      <c r="AT175" s="38"/>
      <c r="AU175" s="38"/>
      <c r="AV175" s="38"/>
      <c r="AW175" s="38"/>
      <c r="BB175" s="38"/>
      <c r="BC175" s="36"/>
      <c r="BD175" s="38"/>
      <c r="BE175" s="36"/>
      <c r="BF175" s="38"/>
      <c r="BG175" s="38"/>
      <c r="BH175" s="36"/>
      <c r="BI175" s="36"/>
      <c r="BJ175" s="36"/>
      <c r="BK175" s="36"/>
      <c r="BL175" s="36"/>
      <c r="BM175" s="36"/>
      <c r="BN175" s="36"/>
      <c r="BO175" s="36"/>
      <c r="BP175" s="36"/>
      <c r="BQ175" s="36"/>
      <c r="BR175" s="36"/>
      <c r="BS175" s="36"/>
      <c r="BT175" s="36"/>
      <c r="BU175" s="36"/>
      <c r="BV175" s="36"/>
      <c r="BW175" s="36"/>
      <c r="BX175" s="36"/>
      <c r="BY175" s="36"/>
      <c r="BZ175" s="36"/>
      <c r="CA175" s="36"/>
      <c r="CB175" s="36"/>
      <c r="CC175" s="36"/>
      <c r="CD175" s="36"/>
      <c r="CE175" s="36"/>
      <c r="CG175" s="15" t="s">
        <v>152</v>
      </c>
      <c r="CH175" s="15" t="s">
        <v>802</v>
      </c>
      <c r="CI175" s="15" t="s">
        <v>154</v>
      </c>
      <c r="CJ175" s="15" t="s">
        <v>155</v>
      </c>
      <c r="CK175" s="25" t="str">
        <f t="shared" ca="1" si="2"/>
        <v>&lt;e65c&gt;0&lt;/e65c&gt;</v>
      </c>
      <c r="CL175" s="15"/>
    </row>
    <row r="176" spans="1:90">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Q176" s="38"/>
      <c r="AR176" s="38"/>
      <c r="AS176" s="38"/>
      <c r="AT176" s="38"/>
      <c r="AU176" s="38"/>
      <c r="AV176" s="38"/>
      <c r="AW176" s="38"/>
      <c r="BB176" s="38"/>
      <c r="BC176" s="36"/>
      <c r="BD176" s="38"/>
      <c r="BE176" s="36"/>
      <c r="BF176" s="38"/>
      <c r="BG176" s="38"/>
      <c r="BH176" s="36"/>
      <c r="BI176" s="36"/>
      <c r="BJ176" s="36"/>
      <c r="BK176" s="36"/>
      <c r="BL176" s="36"/>
      <c r="BM176" s="36"/>
      <c r="BN176" s="36"/>
      <c r="BO176" s="36"/>
      <c r="BP176" s="36"/>
      <c r="BQ176" s="36"/>
      <c r="BR176" s="36"/>
      <c r="BS176" s="36"/>
      <c r="BT176" s="36"/>
      <c r="BU176" s="36"/>
      <c r="BV176" s="36"/>
      <c r="BW176" s="36"/>
      <c r="BX176" s="36"/>
      <c r="BY176" s="36"/>
      <c r="BZ176" s="36"/>
      <c r="CA176" s="36"/>
      <c r="CB176" s="36"/>
      <c r="CC176" s="36"/>
      <c r="CD176" s="36"/>
      <c r="CE176" s="36"/>
      <c r="CG176" s="15" t="s">
        <v>152</v>
      </c>
      <c r="CH176" s="15" t="s">
        <v>803</v>
      </c>
      <c r="CI176" s="15" t="s">
        <v>154</v>
      </c>
      <c r="CJ176" s="15" t="s">
        <v>155</v>
      </c>
      <c r="CK176" s="25" t="str">
        <f t="shared" ca="1" si="2"/>
        <v>&lt;e65d&gt;0&lt;/e65d&gt;</v>
      </c>
      <c r="CL176" s="15"/>
    </row>
    <row r="177" spans="1:90">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BB177" s="38"/>
      <c r="BC177" s="36"/>
      <c r="BD177" s="38"/>
      <c r="BE177" s="36"/>
      <c r="BF177" s="38"/>
      <c r="BG177" s="38"/>
      <c r="BH177" s="36"/>
      <c r="BI177" s="36"/>
      <c r="BJ177" s="36"/>
      <c r="BK177" s="36"/>
      <c r="BL177" s="36"/>
      <c r="BM177" s="36"/>
      <c r="BN177" s="36"/>
      <c r="BO177" s="36"/>
      <c r="BP177" s="36"/>
      <c r="BQ177" s="36"/>
      <c r="BR177" s="36"/>
      <c r="BS177" s="36"/>
      <c r="BT177" s="36"/>
      <c r="BU177" s="36"/>
      <c r="BV177" s="36"/>
      <c r="BW177" s="36"/>
      <c r="BX177" s="36"/>
      <c r="BY177" s="36"/>
      <c r="BZ177" s="36"/>
      <c r="CA177" s="36"/>
      <c r="CB177" s="36"/>
      <c r="CC177" s="36"/>
      <c r="CD177" s="36"/>
      <c r="CE177" s="36"/>
      <c r="CG177" s="15" t="s">
        <v>152</v>
      </c>
      <c r="CH177" s="15" t="s">
        <v>804</v>
      </c>
      <c r="CI177" s="15" t="s">
        <v>154</v>
      </c>
      <c r="CJ177" s="15" t="s">
        <v>155</v>
      </c>
      <c r="CK177" s="25" t="str">
        <f t="shared" ca="1" si="2"/>
        <v>&lt;e65e&gt;0&lt;/e65e&gt;</v>
      </c>
      <c r="CL177" s="15"/>
    </row>
    <row r="178" spans="1:90">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BB178" s="38"/>
      <c r="BC178" s="36"/>
      <c r="BD178" s="38"/>
      <c r="BE178" s="36"/>
      <c r="BF178" s="38"/>
      <c r="BG178" s="38"/>
      <c r="BH178" s="36"/>
      <c r="BI178" s="36"/>
      <c r="BJ178" s="36"/>
      <c r="BK178" s="36"/>
      <c r="BL178" s="36"/>
      <c r="BM178" s="36"/>
      <c r="BN178" s="36"/>
      <c r="BO178" s="36"/>
      <c r="BP178" s="36"/>
      <c r="BQ178" s="36"/>
      <c r="BR178" s="36"/>
      <c r="BS178" s="36"/>
      <c r="BT178" s="36"/>
      <c r="BU178" s="36"/>
      <c r="BV178" s="36"/>
      <c r="BW178" s="36"/>
      <c r="BX178" s="36"/>
      <c r="BY178" s="36"/>
      <c r="BZ178" s="36"/>
      <c r="CA178" s="36"/>
      <c r="CB178" s="36"/>
      <c r="CC178" s="36"/>
      <c r="CD178" s="36"/>
      <c r="CE178" s="36"/>
      <c r="CG178" s="15" t="s">
        <v>152</v>
      </c>
      <c r="CH178" s="15" t="s">
        <v>847</v>
      </c>
      <c r="CI178" s="15" t="s">
        <v>154</v>
      </c>
      <c r="CJ178" s="15" t="s">
        <v>155</v>
      </c>
      <c r="CK178" s="25" t="str">
        <f t="shared" ca="1" si="2"/>
        <v>&lt;e65h&gt;0&lt;/e65h&gt;</v>
      </c>
      <c r="CL178" s="15"/>
    </row>
    <row r="179" spans="1:90">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BB179" s="38"/>
      <c r="BC179" s="36"/>
      <c r="BD179" s="38"/>
      <c r="BE179" s="36"/>
      <c r="BF179" s="38"/>
      <c r="BG179" s="38"/>
      <c r="BH179" s="36"/>
      <c r="BI179" s="36"/>
      <c r="BJ179" s="36"/>
      <c r="BK179" s="36"/>
      <c r="BL179" s="36"/>
      <c r="BM179" s="36"/>
      <c r="BN179" s="36"/>
      <c r="BO179" s="36"/>
      <c r="BP179" s="36"/>
      <c r="BQ179" s="36"/>
      <c r="BR179" s="36"/>
      <c r="BS179" s="36"/>
      <c r="BT179" s="36"/>
      <c r="BU179" s="36"/>
      <c r="BV179" s="36"/>
      <c r="BW179" s="36"/>
      <c r="BX179" s="36"/>
      <c r="BY179" s="36"/>
      <c r="BZ179" s="36"/>
      <c r="CA179" s="36"/>
      <c r="CB179" s="36"/>
      <c r="CC179" s="36"/>
      <c r="CD179" s="36"/>
      <c r="CE179" s="36"/>
      <c r="CG179" s="15" t="s">
        <v>152</v>
      </c>
      <c r="CH179" s="15" t="s">
        <v>805</v>
      </c>
      <c r="CI179" s="15" t="s">
        <v>154</v>
      </c>
      <c r="CJ179" s="15" t="s">
        <v>155</v>
      </c>
      <c r="CK179" s="25" t="str">
        <f t="shared" ca="1" si="2"/>
        <v>&lt;e66a&gt;0&lt;/e66a&gt;</v>
      </c>
      <c r="CL179" s="15"/>
    </row>
    <row r="180" spans="1:90">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BB180" s="38"/>
      <c r="BC180" s="36"/>
      <c r="BD180" s="38"/>
      <c r="BE180" s="36"/>
      <c r="BF180" s="38"/>
      <c r="BG180" s="38"/>
      <c r="BH180" s="36"/>
      <c r="BI180" s="36"/>
      <c r="BJ180" s="36"/>
      <c r="BK180" s="36"/>
      <c r="BL180" s="36"/>
      <c r="BM180" s="36"/>
      <c r="BN180" s="36"/>
      <c r="BO180" s="36"/>
      <c r="BP180" s="36"/>
      <c r="BQ180" s="36"/>
      <c r="BR180" s="36"/>
      <c r="BS180" s="36"/>
      <c r="BT180" s="36"/>
      <c r="BU180" s="36"/>
      <c r="BV180" s="36"/>
      <c r="BW180" s="36"/>
      <c r="BX180" s="36"/>
      <c r="BY180" s="36"/>
      <c r="BZ180" s="36"/>
      <c r="CA180" s="36"/>
      <c r="CB180" s="36"/>
      <c r="CC180" s="36"/>
      <c r="CD180" s="36"/>
      <c r="CE180" s="36"/>
      <c r="CG180" s="15" t="s">
        <v>152</v>
      </c>
      <c r="CH180" s="15" t="s">
        <v>806</v>
      </c>
      <c r="CI180" s="15" t="s">
        <v>154</v>
      </c>
      <c r="CJ180" s="15" t="s">
        <v>155</v>
      </c>
      <c r="CK180" s="25" t="str">
        <f t="shared" ca="1" si="2"/>
        <v>&lt;e66b&gt;0&lt;/e66b&gt;</v>
      </c>
      <c r="CL180" s="15"/>
    </row>
    <row r="181" spans="1:90">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BB181" s="38"/>
      <c r="BC181" s="36"/>
      <c r="BD181" s="38"/>
      <c r="BE181" s="36"/>
      <c r="BF181" s="38"/>
      <c r="BG181" s="38"/>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c r="CG181" s="15" t="s">
        <v>152</v>
      </c>
      <c r="CH181" s="15" t="s">
        <v>807</v>
      </c>
      <c r="CI181" s="15" t="s">
        <v>154</v>
      </c>
      <c r="CJ181" s="15" t="s">
        <v>155</v>
      </c>
      <c r="CK181" s="25" t="str">
        <f t="shared" ca="1" si="2"/>
        <v>&lt;e66c&gt;0&lt;/e66c&gt;</v>
      </c>
      <c r="CL181" s="15"/>
    </row>
    <row r="182" spans="1:90">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BB182" s="38"/>
      <c r="BC182" s="36"/>
      <c r="BD182" s="38"/>
      <c r="BE182" s="36"/>
      <c r="BF182" s="38"/>
      <c r="BG182" s="38"/>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c r="CG182" s="15" t="s">
        <v>152</v>
      </c>
      <c r="CH182" s="15" t="s">
        <v>808</v>
      </c>
      <c r="CI182" s="15" t="s">
        <v>154</v>
      </c>
      <c r="CJ182" s="15" t="s">
        <v>155</v>
      </c>
      <c r="CK182" s="25" t="str">
        <f t="shared" ca="1" si="2"/>
        <v>&lt;e66d&gt;0&lt;/e66d&gt;</v>
      </c>
      <c r="CL182" s="15"/>
    </row>
    <row r="183" spans="1:90">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BB183" s="38"/>
      <c r="BC183" s="36"/>
      <c r="BD183" s="38"/>
      <c r="BE183" s="36"/>
      <c r="BF183" s="38"/>
      <c r="BG183" s="38"/>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c r="CG183" s="15" t="s">
        <v>152</v>
      </c>
      <c r="CH183" s="15" t="s">
        <v>809</v>
      </c>
      <c r="CI183" s="15" t="s">
        <v>154</v>
      </c>
      <c r="CJ183" s="15" t="s">
        <v>155</v>
      </c>
      <c r="CK183" s="25" t="str">
        <f t="shared" ref="CK183:CK246" ca="1" si="3">CONCATENATE(CG183,CH183,CI183,INDIRECT(CH183),CG183,CJ183,CH183,CI183)</f>
        <v>&lt;e66e&gt;0&lt;/e66e&gt;</v>
      </c>
      <c r="CL183" s="15"/>
    </row>
    <row r="184" spans="1:90">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BB184" s="38"/>
      <c r="BC184" s="36"/>
      <c r="BD184" s="38"/>
      <c r="BE184" s="36"/>
      <c r="BF184" s="38"/>
      <c r="BG184" s="38"/>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c r="CG184" s="15" t="s">
        <v>152</v>
      </c>
      <c r="CH184" s="15" t="s">
        <v>848</v>
      </c>
      <c r="CI184" s="15" t="s">
        <v>154</v>
      </c>
      <c r="CJ184" s="15" t="s">
        <v>155</v>
      </c>
      <c r="CK184" s="25" t="str">
        <f t="shared" ca="1" si="3"/>
        <v>&lt;e66h&gt;0&lt;/e66h&gt;</v>
      </c>
      <c r="CL184" s="15"/>
    </row>
    <row r="185" spans="1:90">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BB185" s="38"/>
      <c r="BC185" s="36"/>
      <c r="BD185" s="38"/>
      <c r="BE185" s="36"/>
      <c r="BF185" s="38"/>
      <c r="BG185" s="38"/>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c r="CG185" s="15" t="s">
        <v>152</v>
      </c>
      <c r="CH185" s="15" t="s">
        <v>810</v>
      </c>
      <c r="CI185" s="15" t="s">
        <v>154</v>
      </c>
      <c r="CJ185" s="15" t="s">
        <v>155</v>
      </c>
      <c r="CK185" s="25" t="str">
        <f t="shared" ca="1" si="3"/>
        <v>&lt;e67a&gt;9&lt;/e67a&gt;</v>
      </c>
      <c r="CL185" s="15"/>
    </row>
    <row r="186" spans="1:90">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BB186" s="38"/>
      <c r="BC186" s="36"/>
      <c r="BD186" s="38"/>
      <c r="BE186" s="36"/>
      <c r="BF186" s="38"/>
      <c r="BG186" s="38"/>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c r="CG186" s="15" t="s">
        <v>152</v>
      </c>
      <c r="CH186" s="15" t="s">
        <v>811</v>
      </c>
      <c r="CI186" s="15" t="s">
        <v>154</v>
      </c>
      <c r="CJ186" s="15" t="s">
        <v>155</v>
      </c>
      <c r="CK186" s="25" t="str">
        <f t="shared" ca="1" si="3"/>
        <v>&lt;e67b&gt;10&lt;/e67b&gt;</v>
      </c>
      <c r="CL186" s="15"/>
    </row>
    <row r="187" spans="1:90">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BC187" s="36"/>
      <c r="BD187" s="38"/>
      <c r="BE187" s="36"/>
      <c r="BF187" s="38"/>
      <c r="BG187" s="38"/>
      <c r="BH187" s="36"/>
      <c r="BI187" s="36"/>
      <c r="BJ187" s="36"/>
      <c r="BK187" s="36"/>
      <c r="BL187" s="36"/>
      <c r="BM187" s="36"/>
      <c r="BN187" s="36"/>
      <c r="BO187" s="36"/>
      <c r="BP187" s="36"/>
      <c r="BQ187" s="36"/>
      <c r="BR187" s="36"/>
      <c r="BS187" s="36"/>
      <c r="BT187" s="36"/>
      <c r="BU187" s="36"/>
      <c r="BV187" s="36"/>
      <c r="BW187" s="36"/>
      <c r="BX187" s="36"/>
      <c r="BY187" s="36"/>
      <c r="BZ187" s="36"/>
      <c r="CA187" s="36"/>
      <c r="CB187" s="36"/>
      <c r="CC187" s="36"/>
      <c r="CD187" s="36"/>
      <c r="CE187" s="36"/>
      <c r="CG187" s="15" t="s">
        <v>152</v>
      </c>
      <c r="CH187" s="15" t="s">
        <v>812</v>
      </c>
      <c r="CI187" s="15" t="s">
        <v>154</v>
      </c>
      <c r="CJ187" s="15" t="s">
        <v>155</v>
      </c>
      <c r="CK187" s="25" t="str">
        <f t="shared" ca="1" si="3"/>
        <v>&lt;e67c&gt;19&lt;/e67c&gt;</v>
      </c>
      <c r="CL187" s="15"/>
    </row>
    <row r="188" spans="1:90">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BC188" s="36"/>
      <c r="BD188" s="38"/>
      <c r="BE188" s="36"/>
      <c r="BF188" s="38"/>
      <c r="BG188" s="38"/>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c r="CE188" s="36"/>
      <c r="CG188" s="15" t="s">
        <v>152</v>
      </c>
      <c r="CH188" s="15" t="s">
        <v>813</v>
      </c>
      <c r="CI188" s="15" t="s">
        <v>154</v>
      </c>
      <c r="CJ188" s="15" t="s">
        <v>155</v>
      </c>
      <c r="CK188" s="25" t="str">
        <f t="shared" ca="1" si="3"/>
        <v>&lt;e67d&gt;6&lt;/e67d&gt;</v>
      </c>
      <c r="CL188" s="15"/>
    </row>
    <row r="189" spans="1:90">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BC189" s="36"/>
      <c r="BD189" s="38"/>
      <c r="BE189" s="36"/>
      <c r="BF189" s="38"/>
      <c r="BG189" s="38"/>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c r="CG189" s="15" t="s">
        <v>152</v>
      </c>
      <c r="CH189" s="15" t="s">
        <v>814</v>
      </c>
      <c r="CI189" s="15" t="s">
        <v>154</v>
      </c>
      <c r="CJ189" s="15" t="s">
        <v>155</v>
      </c>
      <c r="CK189" s="25" t="str">
        <f t="shared" ca="1" si="3"/>
        <v>&lt;e67e&gt;8&lt;/e67e&gt;</v>
      </c>
      <c r="CL189" s="15"/>
    </row>
    <row r="190" spans="1:90">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BD190" s="15"/>
      <c r="BF190" s="15"/>
      <c r="BG190" s="15"/>
      <c r="BW190" s="36"/>
      <c r="BX190" s="36"/>
      <c r="BY190" s="36"/>
      <c r="BZ190" s="36"/>
      <c r="CA190" s="36"/>
      <c r="CB190" s="36"/>
      <c r="CC190" s="36"/>
      <c r="CD190" s="36"/>
      <c r="CE190" s="36"/>
      <c r="CG190" s="15" t="s">
        <v>152</v>
      </c>
      <c r="CH190" s="15" t="s">
        <v>849</v>
      </c>
      <c r="CI190" s="15" t="s">
        <v>154</v>
      </c>
      <c r="CJ190" s="15" t="s">
        <v>155</v>
      </c>
      <c r="CK190" s="25" t="str">
        <f t="shared" ca="1" si="3"/>
        <v>&lt;e67h&gt;0&lt;/e67h&gt;</v>
      </c>
      <c r="CL190" s="15"/>
    </row>
    <row r="191" spans="1:90">
      <c r="Z191" s="38"/>
      <c r="AA191" s="38"/>
      <c r="AB191" s="38"/>
      <c r="AC191" s="38"/>
      <c r="AD191" s="38"/>
      <c r="AE191" s="38"/>
      <c r="AF191" s="38"/>
      <c r="AG191" s="38"/>
      <c r="AH191" s="38"/>
      <c r="AI191" s="38"/>
      <c r="AJ191" s="38"/>
      <c r="AK191" s="38"/>
      <c r="AL191" s="38"/>
      <c r="AM191" s="38"/>
      <c r="AN191" s="38"/>
      <c r="BD191" s="15"/>
      <c r="BF191" s="15"/>
      <c r="BG191" s="15"/>
      <c r="CG191" s="15" t="s">
        <v>152</v>
      </c>
      <c r="CH191" s="15" t="s">
        <v>815</v>
      </c>
      <c r="CI191" s="15" t="s">
        <v>154</v>
      </c>
      <c r="CJ191" s="15" t="s">
        <v>155</v>
      </c>
      <c r="CK191" s="25" t="str">
        <f t="shared" ca="1" si="3"/>
        <v>&lt;e68a&gt;0&lt;/e68a&gt;</v>
      </c>
      <c r="CL191" s="15"/>
    </row>
    <row r="192" spans="1:90">
      <c r="Z192" s="38"/>
      <c r="AA192" s="38"/>
      <c r="AB192" s="38"/>
      <c r="AC192" s="38"/>
      <c r="AD192" s="38"/>
      <c r="AE192" s="38"/>
      <c r="AF192" s="38"/>
      <c r="AG192" s="38"/>
      <c r="AH192" s="38"/>
      <c r="AI192" s="38"/>
      <c r="AJ192" s="38"/>
      <c r="AK192" s="38"/>
      <c r="AL192" s="38"/>
      <c r="AM192" s="38"/>
      <c r="AN192" s="38"/>
      <c r="BD192" s="15"/>
      <c r="BF192" s="15"/>
      <c r="BG192" s="15"/>
      <c r="CG192" s="15" t="s">
        <v>152</v>
      </c>
      <c r="CH192" s="15" t="s">
        <v>816</v>
      </c>
      <c r="CI192" s="15" t="s">
        <v>154</v>
      </c>
      <c r="CJ192" s="15" t="s">
        <v>155</v>
      </c>
      <c r="CK192" s="25" t="str">
        <f t="shared" ca="1" si="3"/>
        <v>&lt;e68b&gt;0&lt;/e68b&gt;</v>
      </c>
      <c r="CL192" s="15"/>
    </row>
    <row r="193" spans="26:90">
      <c r="Z193" s="38"/>
      <c r="AA193" s="38"/>
      <c r="AB193" s="38"/>
      <c r="AC193" s="38"/>
      <c r="AD193" s="38"/>
      <c r="AE193" s="38"/>
      <c r="AF193" s="38"/>
      <c r="AG193" s="38"/>
      <c r="AH193" s="38"/>
      <c r="AI193" s="38"/>
      <c r="AJ193" s="38"/>
      <c r="AK193" s="38"/>
      <c r="AL193" s="38"/>
      <c r="AM193" s="38"/>
      <c r="AN193" s="38"/>
      <c r="BD193" s="15"/>
      <c r="BF193" s="15"/>
      <c r="BG193" s="15"/>
      <c r="CG193" s="15" t="s">
        <v>152</v>
      </c>
      <c r="CH193" s="15" t="s">
        <v>817</v>
      </c>
      <c r="CI193" s="15" t="s">
        <v>154</v>
      </c>
      <c r="CJ193" s="15" t="s">
        <v>155</v>
      </c>
      <c r="CK193" s="25" t="str">
        <f t="shared" ca="1" si="3"/>
        <v>&lt;e68c&gt;0&lt;/e68c&gt;</v>
      </c>
      <c r="CL193" s="15"/>
    </row>
    <row r="194" spans="26:90">
      <c r="AJ194" s="38"/>
      <c r="AK194" s="38"/>
      <c r="AL194" s="38"/>
      <c r="AM194" s="38"/>
      <c r="AN194" s="38"/>
      <c r="BD194" s="15"/>
      <c r="BF194" s="15"/>
      <c r="BG194" s="15"/>
      <c r="CG194" s="15" t="s">
        <v>152</v>
      </c>
      <c r="CH194" s="15" t="s">
        <v>818</v>
      </c>
      <c r="CI194" s="15" t="s">
        <v>154</v>
      </c>
      <c r="CJ194" s="15" t="s">
        <v>155</v>
      </c>
      <c r="CK194" s="25" t="str">
        <f t="shared" ca="1" si="3"/>
        <v>&lt;e68d&gt;0&lt;/e68d&gt;</v>
      </c>
      <c r="CL194" s="15"/>
    </row>
    <row r="195" spans="26:90">
      <c r="AJ195" s="38"/>
      <c r="AK195" s="38"/>
      <c r="AL195" s="38"/>
      <c r="AM195" s="38"/>
      <c r="AN195" s="38"/>
      <c r="BD195" s="15"/>
      <c r="BF195" s="15"/>
      <c r="BG195" s="15"/>
      <c r="CG195" s="15" t="s">
        <v>152</v>
      </c>
      <c r="CH195" s="15" t="s">
        <v>819</v>
      </c>
      <c r="CI195" s="15" t="s">
        <v>154</v>
      </c>
      <c r="CJ195" s="15" t="s">
        <v>155</v>
      </c>
      <c r="CK195" s="25" t="str">
        <f t="shared" ca="1" si="3"/>
        <v>&lt;e68e&gt;0&lt;/e68e&gt;</v>
      </c>
      <c r="CL195" s="15"/>
    </row>
    <row r="196" spans="26:90">
      <c r="AJ196" s="38"/>
      <c r="AK196" s="38"/>
      <c r="AL196" s="38"/>
      <c r="AM196" s="38"/>
      <c r="AN196" s="38"/>
      <c r="BD196" s="15"/>
      <c r="BF196" s="15"/>
      <c r="BG196" s="15"/>
      <c r="CG196" s="15" t="s">
        <v>152</v>
      </c>
      <c r="CH196" s="15" t="s">
        <v>850</v>
      </c>
      <c r="CI196" s="15" t="s">
        <v>154</v>
      </c>
      <c r="CJ196" s="15" t="s">
        <v>155</v>
      </c>
      <c r="CK196" s="25" t="str">
        <f t="shared" ca="1" si="3"/>
        <v>&lt;e68h&gt;0&lt;/e68h&gt;</v>
      </c>
      <c r="CL196" s="15"/>
    </row>
    <row r="197" spans="26:90">
      <c r="AJ197" s="38"/>
      <c r="AK197" s="38"/>
      <c r="AL197" s="38"/>
      <c r="AM197" s="38"/>
      <c r="AN197" s="38"/>
      <c r="BD197" s="15"/>
      <c r="BF197" s="15"/>
      <c r="BG197" s="15"/>
      <c r="CG197" s="15" t="s">
        <v>152</v>
      </c>
      <c r="CH197" s="15" t="s">
        <v>820</v>
      </c>
      <c r="CI197" s="15" t="s">
        <v>154</v>
      </c>
      <c r="CJ197" s="15" t="s">
        <v>155</v>
      </c>
      <c r="CK197" s="25" t="str">
        <f t="shared" ca="1" si="3"/>
        <v>&lt;e69a&gt;12&lt;/e69a&gt;</v>
      </c>
      <c r="CL197" s="15"/>
    </row>
    <row r="198" spans="26:90">
      <c r="AJ198" s="38"/>
      <c r="AK198" s="38"/>
      <c r="AL198" s="38"/>
      <c r="AM198" s="38"/>
      <c r="AN198" s="38"/>
      <c r="BD198" s="15"/>
      <c r="BF198" s="15"/>
      <c r="BG198" s="15"/>
      <c r="CG198" s="15" t="s">
        <v>152</v>
      </c>
      <c r="CH198" s="15" t="s">
        <v>821</v>
      </c>
      <c r="CI198" s="15" t="s">
        <v>154</v>
      </c>
      <c r="CJ198" s="15" t="s">
        <v>155</v>
      </c>
      <c r="CK198" s="25" t="str">
        <f t="shared" ca="1" si="3"/>
        <v>&lt;e69b&gt;11&lt;/e69b&gt;</v>
      </c>
      <c r="CL198" s="15"/>
    </row>
    <row r="199" spans="26:90">
      <c r="AJ199" s="38"/>
      <c r="AK199" s="38"/>
      <c r="AL199" s="38"/>
      <c r="AM199" s="38"/>
      <c r="AN199" s="38"/>
      <c r="BD199" s="15"/>
      <c r="BF199" s="15"/>
      <c r="BG199" s="15"/>
      <c r="CG199" s="15" t="s">
        <v>152</v>
      </c>
      <c r="CH199" s="15" t="s">
        <v>822</v>
      </c>
      <c r="CI199" s="15" t="s">
        <v>154</v>
      </c>
      <c r="CJ199" s="15" t="s">
        <v>155</v>
      </c>
      <c r="CK199" s="25" t="str">
        <f t="shared" ca="1" si="3"/>
        <v>&lt;e69c&gt;23&lt;/e69c&gt;</v>
      </c>
      <c r="CL199" s="15"/>
    </row>
    <row r="200" spans="26:90">
      <c r="AJ200" s="38"/>
      <c r="AK200" s="38"/>
      <c r="AL200" s="38"/>
      <c r="AM200" s="38"/>
      <c r="AN200" s="38"/>
      <c r="BD200" s="15"/>
      <c r="BF200" s="15"/>
      <c r="BG200" s="15"/>
      <c r="CG200" s="15" t="s">
        <v>152</v>
      </c>
      <c r="CH200" s="15" t="s">
        <v>823</v>
      </c>
      <c r="CI200" s="15" t="s">
        <v>154</v>
      </c>
      <c r="CJ200" s="15" t="s">
        <v>155</v>
      </c>
      <c r="CK200" s="25" t="str">
        <f t="shared" ca="1" si="3"/>
        <v>&lt;e69d&gt;7&lt;/e69d&gt;</v>
      </c>
      <c r="CL200" s="15"/>
    </row>
    <row r="201" spans="26:90">
      <c r="AJ201" s="38"/>
      <c r="AK201" s="38"/>
      <c r="AL201" s="38"/>
      <c r="AM201" s="38"/>
      <c r="AN201" s="38"/>
      <c r="BD201" s="15"/>
      <c r="BF201" s="15"/>
      <c r="BG201" s="15"/>
      <c r="CG201" s="15" t="s">
        <v>152</v>
      </c>
      <c r="CH201" s="15" t="s">
        <v>824</v>
      </c>
      <c r="CI201" s="15" t="s">
        <v>154</v>
      </c>
      <c r="CJ201" s="15" t="s">
        <v>155</v>
      </c>
      <c r="CK201" s="25" t="str">
        <f t="shared" ca="1" si="3"/>
        <v>&lt;e69e&gt;12&lt;/e69e&gt;</v>
      </c>
      <c r="CL201" s="15"/>
    </row>
    <row r="202" spans="26:90">
      <c r="AJ202" s="38"/>
      <c r="AK202" s="38"/>
      <c r="AL202" s="38"/>
      <c r="AM202" s="38"/>
      <c r="AN202" s="38"/>
      <c r="BD202" s="15"/>
      <c r="BF202" s="15"/>
      <c r="BG202" s="15"/>
      <c r="CG202" s="15" t="s">
        <v>152</v>
      </c>
      <c r="CH202" s="15" t="s">
        <v>851</v>
      </c>
      <c r="CI202" s="15" t="s">
        <v>154</v>
      </c>
      <c r="CJ202" s="15" t="s">
        <v>155</v>
      </c>
      <c r="CK202" s="25" t="str">
        <f ca="1">CONCATENATE(CG202,CH202,CI202,INDIRECT(CH202),CG202,CJ202,CH202,CI202)</f>
        <v>&lt;e69h&gt;1&lt;/e69h&gt;</v>
      </c>
      <c r="CL202" s="15"/>
    </row>
    <row r="203" spans="26:90">
      <c r="AJ203" s="38"/>
      <c r="AK203" s="38"/>
      <c r="AL203" s="38"/>
      <c r="AM203" s="38"/>
      <c r="AN203" s="38"/>
      <c r="BD203" s="15"/>
      <c r="BF203" s="15"/>
      <c r="BG203" s="15"/>
      <c r="CG203" s="15" t="s">
        <v>152</v>
      </c>
      <c r="CH203" s="15" t="s">
        <v>931</v>
      </c>
      <c r="CI203" s="15" t="s">
        <v>154</v>
      </c>
      <c r="CJ203" s="15" t="s">
        <v>155</v>
      </c>
      <c r="CK203" s="25" t="str">
        <f ca="1">CONCATENATE(CG203,CH203,CI203,INDIRECT(CH203),CG203,CJ203,CH203,CI203)</f>
        <v>&lt;e69ac&gt;4&lt;/e69ac&gt;</v>
      </c>
      <c r="CL203" s="15"/>
    </row>
    <row r="204" spans="26:90">
      <c r="AJ204" s="38"/>
      <c r="AK204" s="38"/>
      <c r="AL204" s="38"/>
      <c r="AM204" s="38"/>
      <c r="AN204" s="38"/>
      <c r="BD204" s="15"/>
      <c r="BF204" s="15"/>
      <c r="BG204" s="15"/>
      <c r="CG204" s="15" t="s">
        <v>152</v>
      </c>
      <c r="CH204" s="15" t="s">
        <v>932</v>
      </c>
      <c r="CI204" s="15" t="s">
        <v>154</v>
      </c>
      <c r="CJ204" s="15" t="s">
        <v>155</v>
      </c>
      <c r="CK204" s="25" t="str">
        <f ca="1">CONCATENATE(CG204,CH204,CI204,INDIRECT(CH204),CG204,CJ204,CH204,CI204)</f>
        <v>&lt;e69ba&gt;2&lt;/e69ba&gt;</v>
      </c>
      <c r="CL204" s="15"/>
    </row>
    <row r="205" spans="26:90">
      <c r="AJ205" s="38"/>
      <c r="AK205" s="38"/>
      <c r="AL205" s="38"/>
      <c r="AM205" s="38"/>
      <c r="AN205" s="38"/>
      <c r="BD205" s="15"/>
      <c r="BF205" s="15"/>
      <c r="BG205" s="15"/>
      <c r="CG205" s="15" t="s">
        <v>152</v>
      </c>
      <c r="CH205" s="15" t="s">
        <v>933</v>
      </c>
      <c r="CI205" s="15" t="s">
        <v>154</v>
      </c>
      <c r="CJ205" s="15" t="s">
        <v>155</v>
      </c>
      <c r="CK205" s="25" t="str">
        <f ca="1">CONCATENATE(CG205,CH205,CI205,INDIRECT(CH205),CG205,CJ205,CH205,CI205)</f>
        <v>&lt;e69ca&gt;0&lt;/e69ca&gt;</v>
      </c>
      <c r="CL205" s="15"/>
    </row>
    <row r="206" spans="26:90">
      <c r="AJ206" s="38"/>
      <c r="AK206" s="38"/>
      <c r="AL206" s="38"/>
      <c r="AM206" s="38"/>
      <c r="AN206" s="38"/>
      <c r="BD206" s="15"/>
      <c r="BF206" s="15"/>
      <c r="BG206" s="15"/>
      <c r="CG206" s="15" t="s">
        <v>152</v>
      </c>
      <c r="CH206" s="15" t="s">
        <v>934</v>
      </c>
      <c r="CI206" s="15" t="s">
        <v>154</v>
      </c>
      <c r="CJ206" s="15" t="s">
        <v>155</v>
      </c>
      <c r="CK206" s="25" t="str">
        <f ca="1">CONCATENATE(CG206,CH206,CI206,INDIRECT(CH206),CG206,CJ206,CH206,CI206)</f>
        <v>&lt;e69da&gt;0&lt;/e69da&gt;</v>
      </c>
      <c r="CL206" s="15"/>
    </row>
    <row r="207" spans="26:90">
      <c r="AJ207" s="38"/>
      <c r="AK207" s="38"/>
      <c r="AL207" s="38"/>
      <c r="AM207" s="38"/>
      <c r="AN207" s="38"/>
      <c r="BD207" s="15"/>
      <c r="BF207" s="15"/>
      <c r="BG207" s="15"/>
      <c r="CG207" s="15" t="s">
        <v>152</v>
      </c>
      <c r="CH207" s="15" t="s">
        <v>825</v>
      </c>
      <c r="CI207" s="15" t="s">
        <v>154</v>
      </c>
      <c r="CJ207" s="15" t="s">
        <v>155</v>
      </c>
      <c r="CK207" s="25" t="str">
        <f t="shared" ca="1" si="3"/>
        <v>&lt;e610b&gt;0&lt;/e610b&gt;</v>
      </c>
      <c r="CL207" s="15"/>
    </row>
    <row r="208" spans="26:90">
      <c r="AJ208" s="38"/>
      <c r="AK208" s="38"/>
      <c r="AL208" s="38"/>
      <c r="AM208" s="38"/>
      <c r="AN208" s="38"/>
      <c r="BD208" s="15"/>
      <c r="BF208" s="15"/>
      <c r="BG208" s="15"/>
      <c r="CG208" s="15" t="s">
        <v>152</v>
      </c>
      <c r="CH208" s="15" t="s">
        <v>826</v>
      </c>
      <c r="CI208" s="15" t="s">
        <v>154</v>
      </c>
      <c r="CJ208" s="15" t="s">
        <v>155</v>
      </c>
      <c r="CK208" s="25" t="str">
        <f t="shared" ca="1" si="3"/>
        <v>&lt;e610c&gt;0&lt;/e610c&gt;</v>
      </c>
      <c r="CL208" s="15"/>
    </row>
    <row r="209" spans="36:90">
      <c r="AJ209" s="38"/>
      <c r="AK209" s="38"/>
      <c r="AL209" s="38"/>
      <c r="AM209" s="38"/>
      <c r="AN209" s="38"/>
      <c r="BD209" s="15"/>
      <c r="BF209" s="15"/>
      <c r="BG209" s="15"/>
      <c r="CG209" s="15" t="s">
        <v>152</v>
      </c>
      <c r="CH209" s="15" t="s">
        <v>827</v>
      </c>
      <c r="CI209" s="15" t="s">
        <v>154</v>
      </c>
      <c r="CJ209" s="15" t="s">
        <v>155</v>
      </c>
      <c r="CK209" s="25" t="str">
        <f t="shared" ca="1" si="3"/>
        <v>&lt;e610d&gt;0&lt;/e610d&gt;</v>
      </c>
      <c r="CL209" s="15"/>
    </row>
    <row r="210" spans="36:90">
      <c r="BD210" s="15"/>
      <c r="BF210" s="15"/>
      <c r="BG210" s="15"/>
      <c r="CG210" s="15" t="s">
        <v>152</v>
      </c>
      <c r="CH210" s="15" t="s">
        <v>828</v>
      </c>
      <c r="CI210" s="15" t="s">
        <v>154</v>
      </c>
      <c r="CJ210" s="15" t="s">
        <v>155</v>
      </c>
      <c r="CK210" s="25" t="str">
        <f t="shared" ca="1" si="3"/>
        <v>&lt;e610e&gt;0&lt;/e610e&gt;</v>
      </c>
      <c r="CL210" s="15"/>
    </row>
    <row r="211" spans="36:90">
      <c r="BD211" s="15"/>
      <c r="BF211" s="15"/>
      <c r="BG211" s="15"/>
      <c r="CG211" s="15" t="s">
        <v>152</v>
      </c>
      <c r="CH211" s="15" t="s">
        <v>829</v>
      </c>
      <c r="CI211" s="15" t="s">
        <v>154</v>
      </c>
      <c r="CJ211" s="15" t="s">
        <v>155</v>
      </c>
      <c r="CK211" s="25" t="str">
        <f t="shared" ca="1" si="3"/>
        <v>&lt;e6aa&gt;1&lt;/e6aa&gt;</v>
      </c>
      <c r="CL211" s="15"/>
    </row>
    <row r="212" spans="36:90">
      <c r="BD212" s="15"/>
      <c r="BF212" s="15"/>
      <c r="BG212" s="15"/>
      <c r="CG212" s="15" t="s">
        <v>152</v>
      </c>
      <c r="CH212" s="15" t="s">
        <v>830</v>
      </c>
      <c r="CI212" s="15" t="s">
        <v>154</v>
      </c>
      <c r="CJ212" s="15" t="s">
        <v>155</v>
      </c>
      <c r="CK212" s="25" t="str">
        <f t="shared" ca="1" si="3"/>
        <v>&lt;e6ab&gt;1&lt;/e6ab&gt;</v>
      </c>
      <c r="CL212" s="15"/>
    </row>
    <row r="213" spans="36:90">
      <c r="BD213" s="15"/>
      <c r="BF213" s="15"/>
      <c r="BG213" s="15"/>
      <c r="CG213" s="15" t="s">
        <v>152</v>
      </c>
      <c r="CH213" s="15" t="s">
        <v>831</v>
      </c>
      <c r="CI213" s="15" t="s">
        <v>154</v>
      </c>
      <c r="CJ213" s="15" t="s">
        <v>155</v>
      </c>
      <c r="CK213" s="25" t="str">
        <f t="shared" ca="1" si="3"/>
        <v>&lt;e6ac&gt;5&lt;/e6ac&gt;</v>
      </c>
      <c r="CL213" s="15"/>
    </row>
    <row r="214" spans="36:90">
      <c r="BD214" s="15"/>
      <c r="BF214" s="15"/>
      <c r="BG214" s="15"/>
      <c r="CG214" s="15" t="s">
        <v>152</v>
      </c>
      <c r="CH214" s="15" t="s">
        <v>832</v>
      </c>
      <c r="CI214" s="15" t="s">
        <v>154</v>
      </c>
      <c r="CJ214" s="15" t="s">
        <v>155</v>
      </c>
      <c r="CK214" s="25" t="str">
        <f t="shared" ca="1" si="3"/>
        <v>&lt;e6ad&gt;11&lt;/e6ad&gt;</v>
      </c>
      <c r="CL214" s="15"/>
    </row>
    <row r="215" spans="36:90">
      <c r="BD215" s="15"/>
      <c r="BF215" s="15"/>
      <c r="BG215" s="15"/>
      <c r="CG215" s="15" t="s">
        <v>152</v>
      </c>
      <c r="CH215" s="15" t="s">
        <v>833</v>
      </c>
      <c r="CI215" s="15" t="s">
        <v>154</v>
      </c>
      <c r="CJ215" s="15" t="s">
        <v>155</v>
      </c>
      <c r="CK215" s="25" t="str">
        <f t="shared" ca="1" si="3"/>
        <v>&lt;e6ae&gt;4&lt;/e6ae&gt;</v>
      </c>
      <c r="CL215" s="15"/>
    </row>
    <row r="216" spans="36:90">
      <c r="BD216" s="15"/>
      <c r="BF216" s="15"/>
      <c r="BG216" s="15"/>
      <c r="CG216" s="15" t="s">
        <v>152</v>
      </c>
      <c r="CH216" s="15" t="s">
        <v>834</v>
      </c>
      <c r="CI216" s="15" t="s">
        <v>154</v>
      </c>
      <c r="CJ216" s="15" t="s">
        <v>155</v>
      </c>
      <c r="CK216" s="25" t="str">
        <f t="shared" ca="1" si="3"/>
        <v>&lt;e6af&gt;1&lt;/e6af&gt;</v>
      </c>
      <c r="CL216" s="15"/>
    </row>
    <row r="217" spans="36:90">
      <c r="BD217" s="15"/>
      <c r="BF217" s="15"/>
      <c r="BG217" s="15"/>
      <c r="CG217" s="15" t="s">
        <v>152</v>
      </c>
      <c r="CH217" s="15" t="s">
        <v>835</v>
      </c>
      <c r="CI217" s="15" t="s">
        <v>154</v>
      </c>
      <c r="CJ217" s="15" t="s">
        <v>155</v>
      </c>
      <c r="CK217" s="25" t="str">
        <f t="shared" ca="1" si="3"/>
        <v>&lt;e6ag&gt;23&lt;/e6ag&gt;</v>
      </c>
      <c r="CL217" s="15"/>
    </row>
    <row r="218" spans="36:90">
      <c r="BD218" s="15"/>
      <c r="BF218" s="15"/>
      <c r="BG218" s="15"/>
      <c r="CG218" s="15" t="s">
        <v>152</v>
      </c>
      <c r="CH218" s="15" t="s">
        <v>836</v>
      </c>
      <c r="CI218" s="15" t="s">
        <v>154</v>
      </c>
      <c r="CJ218" s="15" t="s">
        <v>155</v>
      </c>
      <c r="CK218" s="25" t="str">
        <f t="shared" ca="1" si="3"/>
        <v>&lt;e6ah&gt;2&lt;/e6ah&gt;</v>
      </c>
      <c r="CL218" s="15"/>
    </row>
    <row r="219" spans="36:90">
      <c r="BD219" s="15"/>
      <c r="BF219" s="15"/>
      <c r="BG219" s="15"/>
      <c r="CG219" s="15" t="s">
        <v>152</v>
      </c>
      <c r="CH219" s="15" t="s">
        <v>4</v>
      </c>
      <c r="CI219" s="15" t="s">
        <v>154</v>
      </c>
      <c r="CJ219" s="15" t="s">
        <v>155</v>
      </c>
      <c r="CK219" s="25" t="str">
        <f t="shared" ca="1" si="3"/>
        <v>&lt;e71a1a&gt;0&lt;/e71a1a&gt;</v>
      </c>
      <c r="CL219" s="15"/>
    </row>
    <row r="220" spans="36:90">
      <c r="BD220" s="15"/>
      <c r="BF220" s="15"/>
      <c r="BG220" s="15"/>
      <c r="CG220" s="15" t="s">
        <v>152</v>
      </c>
      <c r="CH220" s="15" t="s">
        <v>5</v>
      </c>
      <c r="CI220" s="15" t="s">
        <v>154</v>
      </c>
      <c r="CJ220" s="15" t="s">
        <v>155</v>
      </c>
      <c r="CK220" s="25" t="str">
        <f t="shared" ca="1" si="3"/>
        <v>&lt;e71a1b&gt;0&lt;/e71a1b&gt;</v>
      </c>
      <c r="CL220" s="15"/>
    </row>
    <row r="221" spans="36:90">
      <c r="BD221" s="15"/>
      <c r="BF221" s="15"/>
      <c r="BG221" s="15"/>
      <c r="CG221" s="15" t="s">
        <v>152</v>
      </c>
      <c r="CH221" s="15" t="s">
        <v>6</v>
      </c>
      <c r="CI221" s="15" t="s">
        <v>154</v>
      </c>
      <c r="CJ221" s="15" t="s">
        <v>155</v>
      </c>
      <c r="CK221" s="25" t="str">
        <f t="shared" ca="1" si="3"/>
        <v>&lt;e71a1c&gt;0&lt;/e71a1c&gt;</v>
      </c>
      <c r="CL221" s="15"/>
    </row>
    <row r="222" spans="36:90">
      <c r="BD222" s="15"/>
      <c r="BF222" s="15"/>
      <c r="BG222" s="15"/>
      <c r="CG222" s="15" t="s">
        <v>152</v>
      </c>
      <c r="CH222" s="15" t="s">
        <v>7</v>
      </c>
      <c r="CI222" s="15" t="s">
        <v>154</v>
      </c>
      <c r="CJ222" s="15" t="s">
        <v>155</v>
      </c>
      <c r="CK222" s="25" t="str">
        <f t="shared" ca="1" si="3"/>
        <v>&lt;e71a1d&gt;0&lt;/e71a1d&gt;</v>
      </c>
      <c r="CL222" s="15"/>
    </row>
    <row r="223" spans="36:90">
      <c r="BD223" s="15"/>
      <c r="BF223" s="15"/>
      <c r="BG223" s="15"/>
      <c r="CG223" s="15" t="s">
        <v>152</v>
      </c>
      <c r="CH223" s="15" t="s">
        <v>8</v>
      </c>
      <c r="CI223" s="15" t="s">
        <v>154</v>
      </c>
      <c r="CJ223" s="15" t="s">
        <v>155</v>
      </c>
      <c r="CK223" s="25" t="str">
        <f t="shared" ca="1" si="3"/>
        <v>&lt;e71a1e&gt;0&lt;/e71a1e&gt;</v>
      </c>
      <c r="CL223" s="15"/>
    </row>
    <row r="224" spans="36:90">
      <c r="BD224" s="15"/>
      <c r="BF224" s="15"/>
      <c r="BG224" s="15"/>
      <c r="CG224" s="15" t="s">
        <v>152</v>
      </c>
      <c r="CH224" s="15" t="s">
        <v>9</v>
      </c>
      <c r="CI224" s="15" t="s">
        <v>154</v>
      </c>
      <c r="CJ224" s="15" t="s">
        <v>155</v>
      </c>
      <c r="CK224" s="25" t="str">
        <f t="shared" ca="1" si="3"/>
        <v>&lt;e71a1f&gt;0&lt;/e71a1f&gt;</v>
      </c>
      <c r="CL224" s="15"/>
    </row>
    <row r="225" spans="56:90">
      <c r="BD225" s="15"/>
      <c r="BF225" s="15"/>
      <c r="BG225" s="15"/>
      <c r="CG225" s="15" t="s">
        <v>152</v>
      </c>
      <c r="CH225" s="15" t="s">
        <v>10</v>
      </c>
      <c r="CI225" s="15" t="s">
        <v>154</v>
      </c>
      <c r="CJ225" s="15" t="s">
        <v>155</v>
      </c>
      <c r="CK225" s="25" t="str">
        <f t="shared" ca="1" si="3"/>
        <v>&lt;e71a1g&gt;0&lt;/e71a1g&gt;</v>
      </c>
      <c r="CL225" s="15"/>
    </row>
    <row r="226" spans="56:90">
      <c r="BD226" s="15"/>
      <c r="BF226" s="15"/>
      <c r="BG226" s="15"/>
      <c r="CG226" s="15" t="s">
        <v>152</v>
      </c>
      <c r="CH226" s="15" t="s">
        <v>11</v>
      </c>
      <c r="CI226" s="15" t="s">
        <v>154</v>
      </c>
      <c r="CJ226" s="15" t="s">
        <v>155</v>
      </c>
      <c r="CK226" s="25" t="str">
        <f t="shared" ca="1" si="3"/>
        <v>&lt;e71a1h&gt;0&lt;/e71a1h&gt;</v>
      </c>
      <c r="CL226" s="15"/>
    </row>
    <row r="227" spans="56:90">
      <c r="BD227" s="15"/>
      <c r="BF227" s="15"/>
      <c r="BG227" s="15"/>
      <c r="CG227" s="15" t="s">
        <v>152</v>
      </c>
      <c r="CH227" s="15" t="s">
        <v>12</v>
      </c>
      <c r="CI227" s="15" t="s">
        <v>154</v>
      </c>
      <c r="CJ227" s="15" t="s">
        <v>155</v>
      </c>
      <c r="CK227" s="25" t="str">
        <f t="shared" ca="1" si="3"/>
        <v>&lt;e71a2a&gt;0&lt;/e71a2a&gt;</v>
      </c>
      <c r="CL227" s="15"/>
    </row>
    <row r="228" spans="56:90">
      <c r="BD228" s="15"/>
      <c r="BF228" s="15"/>
      <c r="BG228" s="15"/>
      <c r="CG228" s="15" t="s">
        <v>152</v>
      </c>
      <c r="CH228" s="15" t="s">
        <v>13</v>
      </c>
      <c r="CI228" s="15" t="s">
        <v>154</v>
      </c>
      <c r="CJ228" s="15" t="s">
        <v>155</v>
      </c>
      <c r="CK228" s="25" t="str">
        <f t="shared" ca="1" si="3"/>
        <v>&lt;e71a2b&gt;0&lt;/e71a2b&gt;</v>
      </c>
      <c r="CL228" s="15"/>
    </row>
    <row r="229" spans="56:90">
      <c r="BD229" s="15"/>
      <c r="BF229" s="15"/>
      <c r="BG229" s="15"/>
      <c r="CG229" s="15" t="s">
        <v>152</v>
      </c>
      <c r="CH229" s="15" t="s">
        <v>14</v>
      </c>
      <c r="CI229" s="15" t="s">
        <v>154</v>
      </c>
      <c r="CJ229" s="15" t="s">
        <v>155</v>
      </c>
      <c r="CK229" s="25" t="str">
        <f t="shared" ca="1" si="3"/>
        <v>&lt;e71a2c&gt;0&lt;/e71a2c&gt;</v>
      </c>
      <c r="CL229" s="15"/>
    </row>
    <row r="230" spans="56:90">
      <c r="BD230" s="15"/>
      <c r="BF230" s="15"/>
      <c r="BG230" s="15"/>
      <c r="CG230" s="15" t="s">
        <v>152</v>
      </c>
      <c r="CH230" s="15" t="s">
        <v>15</v>
      </c>
      <c r="CI230" s="15" t="s">
        <v>154</v>
      </c>
      <c r="CJ230" s="15" t="s">
        <v>155</v>
      </c>
      <c r="CK230" s="25" t="str">
        <f t="shared" ca="1" si="3"/>
        <v>&lt;e71a2d&gt;0&lt;/e71a2d&gt;</v>
      </c>
      <c r="CL230" s="15"/>
    </row>
    <row r="231" spans="56:90">
      <c r="BD231" s="15"/>
      <c r="BF231" s="15"/>
      <c r="BG231" s="15"/>
      <c r="CG231" s="15" t="s">
        <v>152</v>
      </c>
      <c r="CH231" s="15" t="s">
        <v>16</v>
      </c>
      <c r="CI231" s="15" t="s">
        <v>154</v>
      </c>
      <c r="CJ231" s="15" t="s">
        <v>155</v>
      </c>
      <c r="CK231" s="25" t="str">
        <f t="shared" ca="1" si="3"/>
        <v>&lt;e71a2e&gt;0&lt;/e71a2e&gt;</v>
      </c>
      <c r="CL231" s="15"/>
    </row>
    <row r="232" spans="56:90">
      <c r="BD232" s="15"/>
      <c r="BF232" s="15"/>
      <c r="BG232" s="15"/>
      <c r="CG232" s="15" t="s">
        <v>152</v>
      </c>
      <c r="CH232" s="15" t="s">
        <v>17</v>
      </c>
      <c r="CI232" s="15" t="s">
        <v>154</v>
      </c>
      <c r="CJ232" s="15" t="s">
        <v>155</v>
      </c>
      <c r="CK232" s="25" t="str">
        <f t="shared" ca="1" si="3"/>
        <v>&lt;e71a2f&gt;0&lt;/e71a2f&gt;</v>
      </c>
      <c r="CL232" s="15"/>
    </row>
    <row r="233" spans="56:90">
      <c r="BD233" s="15"/>
      <c r="BF233" s="15"/>
      <c r="BG233" s="15"/>
      <c r="CG233" s="15" t="s">
        <v>152</v>
      </c>
      <c r="CH233" s="15" t="s">
        <v>18</v>
      </c>
      <c r="CI233" s="15" t="s">
        <v>154</v>
      </c>
      <c r="CJ233" s="15" t="s">
        <v>155</v>
      </c>
      <c r="CK233" s="25" t="str">
        <f t="shared" ca="1" si="3"/>
        <v>&lt;e71a2g&gt;0&lt;/e71a2g&gt;</v>
      </c>
      <c r="CL233" s="15"/>
    </row>
    <row r="234" spans="56:90">
      <c r="BD234" s="15"/>
      <c r="BF234" s="15"/>
      <c r="BG234" s="15"/>
      <c r="CG234" s="15" t="s">
        <v>152</v>
      </c>
      <c r="CH234" s="15" t="s">
        <v>19</v>
      </c>
      <c r="CI234" s="15" t="s">
        <v>154</v>
      </c>
      <c r="CJ234" s="15" t="s">
        <v>155</v>
      </c>
      <c r="CK234" s="25" t="str">
        <f t="shared" ca="1" si="3"/>
        <v>&lt;e71a2h&gt;0&lt;/e71a2h&gt;</v>
      </c>
      <c r="CL234" s="15"/>
    </row>
    <row r="235" spans="56:90">
      <c r="BD235" s="15"/>
      <c r="BF235" s="15"/>
      <c r="BG235" s="15"/>
      <c r="CG235" s="15" t="s">
        <v>152</v>
      </c>
      <c r="CH235" s="15" t="s">
        <v>20</v>
      </c>
      <c r="CI235" s="15" t="s">
        <v>154</v>
      </c>
      <c r="CJ235" s="15" t="s">
        <v>155</v>
      </c>
      <c r="CK235" s="25" t="str">
        <f t="shared" ca="1" si="3"/>
        <v>&lt;e71a3a&gt;2&lt;/e71a3a&gt;</v>
      </c>
      <c r="CL235" s="15"/>
    </row>
    <row r="236" spans="56:90">
      <c r="BD236" s="15"/>
      <c r="BF236" s="15"/>
      <c r="BG236" s="15"/>
      <c r="CG236" s="15" t="s">
        <v>152</v>
      </c>
      <c r="CH236" s="15" t="s">
        <v>21</v>
      </c>
      <c r="CI236" s="15" t="s">
        <v>154</v>
      </c>
      <c r="CJ236" s="15" t="s">
        <v>155</v>
      </c>
      <c r="CK236" s="25" t="str">
        <f t="shared" ca="1" si="3"/>
        <v>&lt;e71a3b&gt;0&lt;/e71a3b&gt;</v>
      </c>
      <c r="CL236" s="15"/>
    </row>
    <row r="237" spans="56:90">
      <c r="BD237" s="15"/>
      <c r="BF237" s="15"/>
      <c r="BG237" s="15"/>
      <c r="CG237" s="15" t="s">
        <v>152</v>
      </c>
      <c r="CH237" s="15" t="s">
        <v>22</v>
      </c>
      <c r="CI237" s="15" t="s">
        <v>154</v>
      </c>
      <c r="CJ237" s="15" t="s">
        <v>155</v>
      </c>
      <c r="CK237" s="25" t="str">
        <f t="shared" ca="1" si="3"/>
        <v>&lt;e71a3c&gt;0&lt;/e71a3c&gt;</v>
      </c>
      <c r="CL237" s="15"/>
    </row>
    <row r="238" spans="56:90">
      <c r="BD238" s="15"/>
      <c r="BF238" s="15"/>
      <c r="BG238" s="15"/>
      <c r="CG238" s="15" t="s">
        <v>152</v>
      </c>
      <c r="CH238" s="15" t="s">
        <v>23</v>
      </c>
      <c r="CI238" s="15" t="s">
        <v>154</v>
      </c>
      <c r="CJ238" s="15" t="s">
        <v>155</v>
      </c>
      <c r="CK238" s="25" t="str">
        <f t="shared" ca="1" si="3"/>
        <v>&lt;e71a3d&gt;0&lt;/e71a3d&gt;</v>
      </c>
      <c r="CL238" s="15"/>
    </row>
    <row r="239" spans="56:90">
      <c r="BD239" s="15"/>
      <c r="BF239" s="15"/>
      <c r="BG239" s="15"/>
      <c r="CG239" s="15" t="s">
        <v>152</v>
      </c>
      <c r="CH239" s="15" t="s">
        <v>24</v>
      </c>
      <c r="CI239" s="15" t="s">
        <v>154</v>
      </c>
      <c r="CJ239" s="15" t="s">
        <v>155</v>
      </c>
      <c r="CK239" s="25" t="str">
        <f t="shared" ca="1" si="3"/>
        <v>&lt;e71a3e&gt;0&lt;/e71a3e&gt;</v>
      </c>
      <c r="CL239" s="15"/>
    </row>
    <row r="240" spans="56:90">
      <c r="BD240" s="15"/>
      <c r="BF240" s="15"/>
      <c r="BG240" s="15"/>
      <c r="CG240" s="15" t="s">
        <v>152</v>
      </c>
      <c r="CH240" s="15" t="s">
        <v>25</v>
      </c>
      <c r="CI240" s="15" t="s">
        <v>154</v>
      </c>
      <c r="CJ240" s="15" t="s">
        <v>155</v>
      </c>
      <c r="CK240" s="25" t="str">
        <f t="shared" ca="1" si="3"/>
        <v>&lt;e71a3f&gt;0&lt;/e71a3f&gt;</v>
      </c>
      <c r="CL240" s="15"/>
    </row>
    <row r="241" spans="56:90">
      <c r="BD241" s="15"/>
      <c r="BF241" s="15"/>
      <c r="BG241" s="15"/>
      <c r="CG241" s="15" t="s">
        <v>152</v>
      </c>
      <c r="CH241" s="15" t="s">
        <v>26</v>
      </c>
      <c r="CI241" s="15" t="s">
        <v>154</v>
      </c>
      <c r="CJ241" s="15" t="s">
        <v>155</v>
      </c>
      <c r="CK241" s="25" t="str">
        <f t="shared" ca="1" si="3"/>
        <v>&lt;e71a3g&gt;0&lt;/e71a3g&gt;</v>
      </c>
      <c r="CL241" s="15"/>
    </row>
    <row r="242" spans="56:90">
      <c r="BD242" s="15"/>
      <c r="BF242" s="15"/>
      <c r="BG242" s="15"/>
      <c r="CG242" s="15" t="s">
        <v>152</v>
      </c>
      <c r="CH242" s="15" t="s">
        <v>27</v>
      </c>
      <c r="CI242" s="15" t="s">
        <v>154</v>
      </c>
      <c r="CJ242" s="15" t="s">
        <v>155</v>
      </c>
      <c r="CK242" s="25" t="str">
        <f t="shared" ca="1" si="3"/>
        <v>&lt;e71a3h&gt;2&lt;/e71a3h&gt;</v>
      </c>
      <c r="CL242" s="15"/>
    </row>
    <row r="243" spans="56:90">
      <c r="BD243" s="15"/>
      <c r="BF243" s="15"/>
      <c r="BG243" s="15"/>
      <c r="CG243" s="15" t="s">
        <v>152</v>
      </c>
      <c r="CH243" s="15" t="s">
        <v>28</v>
      </c>
      <c r="CI243" s="15" t="s">
        <v>154</v>
      </c>
      <c r="CJ243" s="15" t="s">
        <v>155</v>
      </c>
      <c r="CK243" s="25" t="str">
        <f t="shared" ca="1" si="3"/>
        <v>&lt;e71a4a&gt;0&lt;/e71a4a&gt;</v>
      </c>
      <c r="CL243" s="15"/>
    </row>
    <row r="244" spans="56:90">
      <c r="BD244" s="15"/>
      <c r="BF244" s="15"/>
      <c r="BG244" s="15"/>
      <c r="CG244" s="15" t="s">
        <v>152</v>
      </c>
      <c r="CH244" s="15" t="s">
        <v>29</v>
      </c>
      <c r="CI244" s="15" t="s">
        <v>154</v>
      </c>
      <c r="CJ244" s="15" t="s">
        <v>155</v>
      </c>
      <c r="CK244" s="25" t="str">
        <f t="shared" ca="1" si="3"/>
        <v>&lt;e71a4b&gt;0&lt;/e71a4b&gt;</v>
      </c>
      <c r="CL244" s="15"/>
    </row>
    <row r="245" spans="56:90">
      <c r="BD245" s="15"/>
      <c r="BF245" s="15"/>
      <c r="BG245" s="15"/>
      <c r="CG245" s="15" t="s">
        <v>152</v>
      </c>
      <c r="CH245" s="15" t="s">
        <v>30</v>
      </c>
      <c r="CI245" s="15" t="s">
        <v>154</v>
      </c>
      <c r="CJ245" s="15" t="s">
        <v>155</v>
      </c>
      <c r="CK245" s="25" t="str">
        <f t="shared" ca="1" si="3"/>
        <v>&lt;e71a4c&gt;0&lt;/e71a4c&gt;</v>
      </c>
      <c r="CL245" s="15"/>
    </row>
    <row r="246" spans="56:90">
      <c r="BD246" s="15"/>
      <c r="BF246" s="15"/>
      <c r="BG246" s="15"/>
      <c r="CG246" s="15" t="s">
        <v>152</v>
      </c>
      <c r="CH246" s="15" t="s">
        <v>31</v>
      </c>
      <c r="CI246" s="15" t="s">
        <v>154</v>
      </c>
      <c r="CJ246" s="15" t="s">
        <v>155</v>
      </c>
      <c r="CK246" s="25" t="str">
        <f t="shared" ca="1" si="3"/>
        <v>&lt;e71a4d&gt;0&lt;/e71a4d&gt;</v>
      </c>
      <c r="CL246" s="15"/>
    </row>
    <row r="247" spans="56:90">
      <c r="BD247" s="15"/>
      <c r="BF247" s="15"/>
      <c r="BG247" s="15"/>
      <c r="CG247" s="15" t="s">
        <v>152</v>
      </c>
      <c r="CH247" s="15" t="s">
        <v>32</v>
      </c>
      <c r="CI247" s="15" t="s">
        <v>154</v>
      </c>
      <c r="CJ247" s="15" t="s">
        <v>155</v>
      </c>
      <c r="CK247" s="25" t="str">
        <f t="shared" ref="CK247:CK310" ca="1" si="4">CONCATENATE(CG247,CH247,CI247,INDIRECT(CH247),CG247,CJ247,CH247,CI247)</f>
        <v>&lt;e71a4e&gt;0&lt;/e71a4e&gt;</v>
      </c>
      <c r="CL247" s="15"/>
    </row>
    <row r="248" spans="56:90">
      <c r="BD248" s="15"/>
      <c r="BF248" s="15"/>
      <c r="BG248" s="15"/>
      <c r="CG248" s="15" t="s">
        <v>152</v>
      </c>
      <c r="CH248" s="15" t="s">
        <v>33</v>
      </c>
      <c r="CI248" s="15" t="s">
        <v>154</v>
      </c>
      <c r="CJ248" s="15" t="s">
        <v>155</v>
      </c>
      <c r="CK248" s="25" t="str">
        <f t="shared" ca="1" si="4"/>
        <v>&lt;e71a4f&gt;0&lt;/e71a4f&gt;</v>
      </c>
      <c r="CL248" s="15"/>
    </row>
    <row r="249" spans="56:90">
      <c r="BD249" s="15"/>
      <c r="BF249" s="15"/>
      <c r="BG249" s="15"/>
      <c r="CG249" s="15" t="s">
        <v>152</v>
      </c>
      <c r="CH249" s="15" t="s">
        <v>34</v>
      </c>
      <c r="CI249" s="15" t="s">
        <v>154</v>
      </c>
      <c r="CJ249" s="15" t="s">
        <v>155</v>
      </c>
      <c r="CK249" s="25" t="str">
        <f t="shared" ca="1" si="4"/>
        <v>&lt;e71a4g&gt;0&lt;/e71a4g&gt;</v>
      </c>
      <c r="CL249" s="15"/>
    </row>
    <row r="250" spans="56:90">
      <c r="BD250" s="15"/>
      <c r="BF250" s="15"/>
      <c r="BG250" s="15"/>
      <c r="CG250" s="15" t="s">
        <v>152</v>
      </c>
      <c r="CH250" s="15" t="s">
        <v>35</v>
      </c>
      <c r="CI250" s="15" t="s">
        <v>154</v>
      </c>
      <c r="CJ250" s="15" t="s">
        <v>155</v>
      </c>
      <c r="CK250" s="25" t="str">
        <f t="shared" ca="1" si="4"/>
        <v>&lt;e71a4h&gt;0&lt;/e71a4h&gt;</v>
      </c>
      <c r="CL250" s="15"/>
    </row>
    <row r="251" spans="56:90">
      <c r="BD251" s="15"/>
      <c r="BF251" s="15"/>
      <c r="BG251" s="15"/>
      <c r="CG251" s="15" t="s">
        <v>152</v>
      </c>
      <c r="CH251" s="15" t="s">
        <v>36</v>
      </c>
      <c r="CI251" s="15" t="s">
        <v>154</v>
      </c>
      <c r="CJ251" s="15" t="s">
        <v>155</v>
      </c>
      <c r="CK251" s="25" t="str">
        <f t="shared" ca="1" si="4"/>
        <v>&lt;e71a5a&gt;0&lt;/e71a5a&gt;</v>
      </c>
      <c r="CL251" s="15"/>
    </row>
    <row r="252" spans="56:90">
      <c r="BD252" s="15"/>
      <c r="BF252" s="15"/>
      <c r="BG252" s="15"/>
      <c r="CG252" s="15" t="s">
        <v>152</v>
      </c>
      <c r="CH252" s="15" t="s">
        <v>37</v>
      </c>
      <c r="CI252" s="15" t="s">
        <v>154</v>
      </c>
      <c r="CJ252" s="15" t="s">
        <v>155</v>
      </c>
      <c r="CK252" s="25" t="str">
        <f t="shared" ca="1" si="4"/>
        <v>&lt;e71a5b&gt;0&lt;/e71a5b&gt;</v>
      </c>
      <c r="CL252" s="15"/>
    </row>
    <row r="253" spans="56:90">
      <c r="BD253" s="15"/>
      <c r="BF253" s="15"/>
      <c r="BG253" s="15"/>
      <c r="CG253" s="15" t="s">
        <v>152</v>
      </c>
      <c r="CH253" s="15" t="s">
        <v>38</v>
      </c>
      <c r="CI253" s="15" t="s">
        <v>154</v>
      </c>
      <c r="CJ253" s="15" t="s">
        <v>155</v>
      </c>
      <c r="CK253" s="25" t="str">
        <f t="shared" ca="1" si="4"/>
        <v>&lt;e71a5c&gt;0&lt;/e71a5c&gt;</v>
      </c>
      <c r="CL253" s="15"/>
    </row>
    <row r="254" spans="56:90">
      <c r="BD254" s="15"/>
      <c r="BF254" s="15"/>
      <c r="BG254" s="15"/>
      <c r="CG254" s="15" t="s">
        <v>152</v>
      </c>
      <c r="CH254" s="15" t="s">
        <v>39</v>
      </c>
      <c r="CI254" s="15" t="s">
        <v>154</v>
      </c>
      <c r="CJ254" s="15" t="s">
        <v>155</v>
      </c>
      <c r="CK254" s="25" t="str">
        <f t="shared" ca="1" si="4"/>
        <v>&lt;e71a5d&gt;0&lt;/e71a5d&gt;</v>
      </c>
      <c r="CL254" s="15"/>
    </row>
    <row r="255" spans="56:90">
      <c r="BD255" s="15"/>
      <c r="BF255" s="15"/>
      <c r="BG255" s="15"/>
      <c r="CG255" s="15" t="s">
        <v>152</v>
      </c>
      <c r="CH255" s="15" t="s">
        <v>40</v>
      </c>
      <c r="CI255" s="15" t="s">
        <v>154</v>
      </c>
      <c r="CJ255" s="15" t="s">
        <v>155</v>
      </c>
      <c r="CK255" s="25" t="str">
        <f t="shared" ca="1" si="4"/>
        <v>&lt;e71a5e&gt;0&lt;/e71a5e&gt;</v>
      </c>
      <c r="CL255" s="15"/>
    </row>
    <row r="256" spans="56:90">
      <c r="BD256" s="15"/>
      <c r="BF256" s="15"/>
      <c r="BG256" s="15"/>
      <c r="CG256" s="15" t="s">
        <v>152</v>
      </c>
      <c r="CH256" s="15" t="s">
        <v>41</v>
      </c>
      <c r="CI256" s="15" t="s">
        <v>154</v>
      </c>
      <c r="CJ256" s="15" t="s">
        <v>155</v>
      </c>
      <c r="CK256" s="25" t="str">
        <f t="shared" ca="1" si="4"/>
        <v>&lt;e71a5f&gt;0&lt;/e71a5f&gt;</v>
      </c>
      <c r="CL256" s="15"/>
    </row>
    <row r="257" spans="56:90">
      <c r="BD257" s="15"/>
      <c r="BF257" s="15"/>
      <c r="BG257" s="15"/>
      <c r="CG257" s="15" t="s">
        <v>152</v>
      </c>
      <c r="CH257" s="15" t="s">
        <v>42</v>
      </c>
      <c r="CI257" s="15" t="s">
        <v>154</v>
      </c>
      <c r="CJ257" s="15" t="s">
        <v>155</v>
      </c>
      <c r="CK257" s="25" t="str">
        <f t="shared" ca="1" si="4"/>
        <v>&lt;e71a5g&gt;0&lt;/e71a5g&gt;</v>
      </c>
      <c r="CL257" s="15"/>
    </row>
    <row r="258" spans="56:90">
      <c r="BD258" s="15"/>
      <c r="BF258" s="15"/>
      <c r="BG258" s="15"/>
      <c r="CG258" s="15" t="s">
        <v>152</v>
      </c>
      <c r="CH258" s="15" t="s">
        <v>43</v>
      </c>
      <c r="CI258" s="15" t="s">
        <v>154</v>
      </c>
      <c r="CJ258" s="15" t="s">
        <v>155</v>
      </c>
      <c r="CK258" s="25" t="str">
        <f t="shared" ca="1" si="4"/>
        <v>&lt;e71a5h&gt;0&lt;/e71a5h&gt;</v>
      </c>
      <c r="CL258" s="15"/>
    </row>
    <row r="259" spans="56:90">
      <c r="BD259" s="15"/>
      <c r="BF259" s="15"/>
      <c r="BG259" s="15"/>
      <c r="CG259" s="15" t="s">
        <v>152</v>
      </c>
      <c r="CH259" s="15" t="s">
        <v>44</v>
      </c>
      <c r="CI259" s="15" t="s">
        <v>154</v>
      </c>
      <c r="CJ259" s="15" t="s">
        <v>155</v>
      </c>
      <c r="CK259" s="25" t="str">
        <f t="shared" ca="1" si="4"/>
        <v>&lt;e71a6aa&gt;0&lt;/e71a6aa&gt;</v>
      </c>
      <c r="CL259" s="15"/>
    </row>
    <row r="260" spans="56:90">
      <c r="BD260" s="15"/>
      <c r="BF260" s="15"/>
      <c r="BG260" s="15"/>
      <c r="CG260" s="15" t="s">
        <v>152</v>
      </c>
      <c r="CH260" s="15" t="s">
        <v>45</v>
      </c>
      <c r="CI260" s="15" t="s">
        <v>154</v>
      </c>
      <c r="CJ260" s="15" t="s">
        <v>155</v>
      </c>
      <c r="CK260" s="25" t="str">
        <f t="shared" ca="1" si="4"/>
        <v>&lt;e71a6ab&gt;0&lt;/e71a6ab&gt;</v>
      </c>
      <c r="CL260" s="15"/>
    </row>
    <row r="261" spans="56:90">
      <c r="BD261" s="15"/>
      <c r="BF261" s="15"/>
      <c r="BG261" s="15"/>
      <c r="CG261" s="15" t="s">
        <v>152</v>
      </c>
      <c r="CH261" s="15" t="s">
        <v>46</v>
      </c>
      <c r="CI261" s="15" t="s">
        <v>154</v>
      </c>
      <c r="CJ261" s="15" t="s">
        <v>155</v>
      </c>
      <c r="CK261" s="25" t="str">
        <f t="shared" ca="1" si="4"/>
        <v>&lt;e71a6ac&gt;0&lt;/e71a6ac&gt;</v>
      </c>
      <c r="CL261" s="15"/>
    </row>
    <row r="262" spans="56:90">
      <c r="BD262" s="15"/>
      <c r="BF262" s="15"/>
      <c r="BG262" s="15"/>
      <c r="CG262" s="15" t="s">
        <v>152</v>
      </c>
      <c r="CH262" s="15" t="s">
        <v>47</v>
      </c>
      <c r="CI262" s="15" t="s">
        <v>154</v>
      </c>
      <c r="CJ262" s="15" t="s">
        <v>155</v>
      </c>
      <c r="CK262" s="25" t="str">
        <f t="shared" ca="1" si="4"/>
        <v>&lt;e71a6ad&gt;0&lt;/e71a6ad&gt;</v>
      </c>
      <c r="CL262" s="15"/>
    </row>
    <row r="263" spans="56:90">
      <c r="BD263" s="15"/>
      <c r="BF263" s="15"/>
      <c r="BG263" s="15"/>
      <c r="CG263" s="15" t="s">
        <v>152</v>
      </c>
      <c r="CH263" s="15" t="s">
        <v>48</v>
      </c>
      <c r="CI263" s="15" t="s">
        <v>154</v>
      </c>
      <c r="CJ263" s="15" t="s">
        <v>155</v>
      </c>
      <c r="CK263" s="25" t="str">
        <f t="shared" ca="1" si="4"/>
        <v>&lt;e71a6ae&gt;0&lt;/e71a6ae&gt;</v>
      </c>
      <c r="CL263" s="15"/>
    </row>
    <row r="264" spans="56:90">
      <c r="BD264" s="15"/>
      <c r="BF264" s="15"/>
      <c r="BG264" s="15"/>
      <c r="CG264" s="15" t="s">
        <v>152</v>
      </c>
      <c r="CH264" s="15" t="s">
        <v>49</v>
      </c>
      <c r="CI264" s="15" t="s">
        <v>154</v>
      </c>
      <c r="CJ264" s="15" t="s">
        <v>155</v>
      </c>
      <c r="CK264" s="25" t="str">
        <f t="shared" ca="1" si="4"/>
        <v>&lt;e71a6af&gt;0&lt;/e71a6af&gt;</v>
      </c>
      <c r="CL264" s="15"/>
    </row>
    <row r="265" spans="56:90">
      <c r="BD265" s="15"/>
      <c r="BF265" s="15"/>
      <c r="BG265" s="15"/>
      <c r="CG265" s="15" t="s">
        <v>152</v>
      </c>
      <c r="CH265" s="15" t="s">
        <v>50</v>
      </c>
      <c r="CI265" s="15" t="s">
        <v>154</v>
      </c>
      <c r="CJ265" s="15" t="s">
        <v>155</v>
      </c>
      <c r="CK265" s="25" t="str">
        <f t="shared" ca="1" si="4"/>
        <v>&lt;e71a6ag&gt;0&lt;/e71a6ag&gt;</v>
      </c>
      <c r="CL265" s="15"/>
    </row>
    <row r="266" spans="56:90">
      <c r="BD266" s="15"/>
      <c r="BF266" s="15"/>
      <c r="BG266" s="15"/>
      <c r="CG266" s="15" t="s">
        <v>152</v>
      </c>
      <c r="CH266" s="15" t="s">
        <v>51</v>
      </c>
      <c r="CI266" s="15" t="s">
        <v>154</v>
      </c>
      <c r="CJ266" s="15" t="s">
        <v>155</v>
      </c>
      <c r="CK266" s="25" t="str">
        <f t="shared" ca="1" si="4"/>
        <v>&lt;e71a6ah&gt;0&lt;/e71a6ah&gt;</v>
      </c>
      <c r="CL266" s="15"/>
    </row>
    <row r="267" spans="56:90">
      <c r="BD267" s="15"/>
      <c r="BF267" s="15"/>
      <c r="BG267" s="15"/>
      <c r="CG267" s="15" t="s">
        <v>152</v>
      </c>
      <c r="CH267" s="15" t="s">
        <v>391</v>
      </c>
      <c r="CI267" s="15" t="s">
        <v>154</v>
      </c>
      <c r="CJ267" s="15" t="s">
        <v>155</v>
      </c>
      <c r="CK267" s="25" t="str">
        <f t="shared" ca="1" si="4"/>
        <v>&lt;e71a6ba&gt;0&lt;/e71a6ba&gt;</v>
      </c>
      <c r="CL267" s="15"/>
    </row>
    <row r="268" spans="56:90">
      <c r="BD268" s="15"/>
      <c r="BF268" s="15"/>
      <c r="BG268" s="15"/>
      <c r="CG268" s="15" t="s">
        <v>152</v>
      </c>
      <c r="CH268" s="15" t="s">
        <v>392</v>
      </c>
      <c r="CI268" s="15" t="s">
        <v>154</v>
      </c>
      <c r="CJ268" s="15" t="s">
        <v>155</v>
      </c>
      <c r="CK268" s="25" t="str">
        <f t="shared" ca="1" si="4"/>
        <v>&lt;e71a6bb&gt;0&lt;/e71a6bb&gt;</v>
      </c>
      <c r="CL268" s="15"/>
    </row>
    <row r="269" spans="56:90">
      <c r="BD269" s="15"/>
      <c r="BF269" s="15"/>
      <c r="BG269" s="15"/>
      <c r="CG269" s="15" t="s">
        <v>152</v>
      </c>
      <c r="CH269" s="15" t="s">
        <v>393</v>
      </c>
      <c r="CI269" s="15" t="s">
        <v>154</v>
      </c>
      <c r="CJ269" s="15" t="s">
        <v>155</v>
      </c>
      <c r="CK269" s="25" t="str">
        <f t="shared" ca="1" si="4"/>
        <v>&lt;e71a6bc&gt;0&lt;/e71a6bc&gt;</v>
      </c>
      <c r="CL269" s="15"/>
    </row>
    <row r="270" spans="56:90">
      <c r="BD270" s="15"/>
      <c r="BF270" s="15"/>
      <c r="BG270" s="15"/>
      <c r="CG270" s="15" t="s">
        <v>152</v>
      </c>
      <c r="CH270" s="15" t="s">
        <v>394</v>
      </c>
      <c r="CI270" s="15" t="s">
        <v>154</v>
      </c>
      <c r="CJ270" s="15" t="s">
        <v>155</v>
      </c>
      <c r="CK270" s="25" t="str">
        <f t="shared" ca="1" si="4"/>
        <v>&lt;e71a6bd&gt;0&lt;/e71a6bd&gt;</v>
      </c>
      <c r="CL270" s="15"/>
    </row>
    <row r="271" spans="56:90">
      <c r="BD271" s="15"/>
      <c r="BF271" s="15"/>
      <c r="BG271" s="15"/>
      <c r="CG271" s="15" t="s">
        <v>152</v>
      </c>
      <c r="CH271" s="15" t="s">
        <v>395</v>
      </c>
      <c r="CI271" s="15" t="s">
        <v>154</v>
      </c>
      <c r="CJ271" s="15" t="s">
        <v>155</v>
      </c>
      <c r="CK271" s="25" t="str">
        <f t="shared" ca="1" si="4"/>
        <v>&lt;e71a6be&gt;0&lt;/e71a6be&gt;</v>
      </c>
      <c r="CL271" s="15"/>
    </row>
    <row r="272" spans="56:90">
      <c r="BD272" s="15"/>
      <c r="BF272" s="15"/>
      <c r="BG272" s="15"/>
      <c r="CG272" s="15" t="s">
        <v>152</v>
      </c>
      <c r="CH272" s="15" t="s">
        <v>396</v>
      </c>
      <c r="CI272" s="15" t="s">
        <v>154</v>
      </c>
      <c r="CJ272" s="15" t="s">
        <v>155</v>
      </c>
      <c r="CK272" s="25" t="str">
        <f t="shared" ca="1" si="4"/>
        <v>&lt;e71a6bf&gt;0&lt;/e71a6bf&gt;</v>
      </c>
      <c r="CL272" s="15"/>
    </row>
    <row r="273" spans="56:90">
      <c r="BD273" s="15"/>
      <c r="BF273" s="15"/>
      <c r="BG273" s="15"/>
      <c r="CG273" s="15" t="s">
        <v>152</v>
      </c>
      <c r="CH273" s="15" t="s">
        <v>397</v>
      </c>
      <c r="CI273" s="15" t="s">
        <v>154</v>
      </c>
      <c r="CJ273" s="15" t="s">
        <v>155</v>
      </c>
      <c r="CK273" s="25" t="str">
        <f t="shared" ca="1" si="4"/>
        <v>&lt;e71a6bg&gt;0&lt;/e71a6bg&gt;</v>
      </c>
      <c r="CL273" s="15"/>
    </row>
    <row r="274" spans="56:90">
      <c r="BD274" s="15"/>
      <c r="BF274" s="15"/>
      <c r="BG274" s="15"/>
      <c r="CG274" s="15" t="s">
        <v>152</v>
      </c>
      <c r="CH274" s="15" t="s">
        <v>398</v>
      </c>
      <c r="CI274" s="15" t="s">
        <v>154</v>
      </c>
      <c r="CJ274" s="15" t="s">
        <v>155</v>
      </c>
      <c r="CK274" s="25" t="str">
        <f t="shared" ca="1" si="4"/>
        <v>&lt;e71a6bh&gt;0&lt;/e71a6bh&gt;</v>
      </c>
      <c r="CL274" s="15"/>
    </row>
    <row r="275" spans="56:90">
      <c r="BD275" s="15"/>
      <c r="BF275" s="15"/>
      <c r="BG275" s="15"/>
      <c r="CG275" s="15" t="s">
        <v>152</v>
      </c>
      <c r="CH275" s="15" t="s">
        <v>399</v>
      </c>
      <c r="CI275" s="15" t="s">
        <v>154</v>
      </c>
      <c r="CJ275" s="15" t="s">
        <v>155</v>
      </c>
      <c r="CK275" s="25" t="str">
        <f t="shared" ca="1" si="4"/>
        <v>&lt;e71a6ca&gt;0&lt;/e71a6ca&gt;</v>
      </c>
      <c r="CL275" s="15"/>
    </row>
    <row r="276" spans="56:90">
      <c r="BD276" s="15"/>
      <c r="BF276" s="15"/>
      <c r="BG276" s="15"/>
      <c r="CG276" s="15" t="s">
        <v>152</v>
      </c>
      <c r="CH276" s="15" t="s">
        <v>400</v>
      </c>
      <c r="CI276" s="15" t="s">
        <v>154</v>
      </c>
      <c r="CJ276" s="15" t="s">
        <v>155</v>
      </c>
      <c r="CK276" s="25" t="str">
        <f t="shared" ca="1" si="4"/>
        <v>&lt;e71a6cb&gt;0&lt;/e71a6cb&gt;</v>
      </c>
      <c r="CL276" s="15"/>
    </row>
    <row r="277" spans="56:90">
      <c r="BD277" s="15"/>
      <c r="BF277" s="15"/>
      <c r="BG277" s="15"/>
      <c r="CG277" s="15" t="s">
        <v>152</v>
      </c>
      <c r="CH277" s="15" t="s">
        <v>401</v>
      </c>
      <c r="CI277" s="15" t="s">
        <v>154</v>
      </c>
      <c r="CJ277" s="15" t="s">
        <v>155</v>
      </c>
      <c r="CK277" s="25" t="str">
        <f t="shared" ca="1" si="4"/>
        <v>&lt;e71a6cc&gt;0&lt;/e71a6cc&gt;</v>
      </c>
      <c r="CL277" s="15"/>
    </row>
    <row r="278" spans="56:90">
      <c r="BD278" s="15"/>
      <c r="BF278" s="15"/>
      <c r="BG278" s="15"/>
      <c r="CG278" s="15" t="s">
        <v>152</v>
      </c>
      <c r="CH278" s="15" t="s">
        <v>402</v>
      </c>
      <c r="CI278" s="15" t="s">
        <v>154</v>
      </c>
      <c r="CJ278" s="15" t="s">
        <v>155</v>
      </c>
      <c r="CK278" s="25" t="str">
        <f t="shared" ca="1" si="4"/>
        <v>&lt;e71a6cd&gt;0&lt;/e71a6cd&gt;</v>
      </c>
      <c r="CL278" s="15"/>
    </row>
    <row r="279" spans="56:90">
      <c r="BD279" s="15"/>
      <c r="BF279" s="15"/>
      <c r="BG279" s="15"/>
      <c r="CG279" s="15" t="s">
        <v>152</v>
      </c>
      <c r="CH279" s="15" t="s">
        <v>403</v>
      </c>
      <c r="CI279" s="15" t="s">
        <v>154</v>
      </c>
      <c r="CJ279" s="15" t="s">
        <v>155</v>
      </c>
      <c r="CK279" s="25" t="str">
        <f t="shared" ca="1" si="4"/>
        <v>&lt;e71a6ce&gt;0&lt;/e71a6ce&gt;</v>
      </c>
      <c r="CL279" s="15"/>
    </row>
    <row r="280" spans="56:90">
      <c r="BD280" s="15"/>
      <c r="BF280" s="15"/>
      <c r="BG280" s="15"/>
      <c r="CG280" s="15" t="s">
        <v>152</v>
      </c>
      <c r="CH280" s="15" t="s">
        <v>404</v>
      </c>
      <c r="CI280" s="15" t="s">
        <v>154</v>
      </c>
      <c r="CJ280" s="15" t="s">
        <v>155</v>
      </c>
      <c r="CK280" s="25" t="str">
        <f t="shared" ca="1" si="4"/>
        <v>&lt;e71a6cf&gt;0&lt;/e71a6cf&gt;</v>
      </c>
      <c r="CL280" s="15"/>
    </row>
    <row r="281" spans="56:90">
      <c r="BD281" s="15"/>
      <c r="BF281" s="15"/>
      <c r="BG281" s="15"/>
      <c r="CG281" s="15" t="s">
        <v>152</v>
      </c>
      <c r="CH281" s="15" t="s">
        <v>405</v>
      </c>
      <c r="CI281" s="15" t="s">
        <v>154</v>
      </c>
      <c r="CJ281" s="15" t="s">
        <v>155</v>
      </c>
      <c r="CK281" s="25" t="str">
        <f t="shared" ca="1" si="4"/>
        <v>&lt;e71a6cg&gt;0&lt;/e71a6cg&gt;</v>
      </c>
      <c r="CL281" s="15"/>
    </row>
    <row r="282" spans="56:90">
      <c r="BD282" s="15"/>
      <c r="BF282" s="15"/>
      <c r="BG282" s="15"/>
      <c r="CG282" s="15" t="s">
        <v>152</v>
      </c>
      <c r="CH282" s="15" t="s">
        <v>406</v>
      </c>
      <c r="CI282" s="15" t="s">
        <v>154</v>
      </c>
      <c r="CJ282" s="15" t="s">
        <v>155</v>
      </c>
      <c r="CK282" s="25" t="str">
        <f t="shared" ca="1" si="4"/>
        <v>&lt;e71a6ch&gt;0&lt;/e71a6ch&gt;</v>
      </c>
      <c r="CL282" s="15"/>
    </row>
    <row r="283" spans="56:90">
      <c r="BD283" s="15"/>
      <c r="BF283" s="15"/>
      <c r="BG283" s="15"/>
      <c r="CG283" s="15" t="s">
        <v>152</v>
      </c>
      <c r="CH283" s="15" t="s">
        <v>52</v>
      </c>
      <c r="CI283" s="15" t="s">
        <v>154</v>
      </c>
      <c r="CJ283" s="15" t="s">
        <v>155</v>
      </c>
      <c r="CK283" s="25" t="str">
        <f t="shared" ca="1" si="4"/>
        <v>&lt;e71a7a&gt;2&lt;/e71a7a&gt;</v>
      </c>
      <c r="CL283" s="15"/>
    </row>
    <row r="284" spans="56:90">
      <c r="BD284" s="15"/>
      <c r="BF284" s="15"/>
      <c r="BG284" s="15"/>
      <c r="CG284" s="15" t="s">
        <v>152</v>
      </c>
      <c r="CH284" s="15" t="s">
        <v>53</v>
      </c>
      <c r="CI284" s="15" t="s">
        <v>154</v>
      </c>
      <c r="CJ284" s="15" t="s">
        <v>155</v>
      </c>
      <c r="CK284" s="25" t="str">
        <f t="shared" ca="1" si="4"/>
        <v>&lt;e71a7b&gt;1&lt;/e71a7b&gt;</v>
      </c>
      <c r="CL284" s="15"/>
    </row>
    <row r="285" spans="56:90">
      <c r="BD285" s="15"/>
      <c r="BF285" s="15"/>
      <c r="BG285" s="15"/>
      <c r="CG285" s="15" t="s">
        <v>152</v>
      </c>
      <c r="CH285" s="15" t="s">
        <v>54</v>
      </c>
      <c r="CI285" s="15" t="s">
        <v>154</v>
      </c>
      <c r="CJ285" s="15" t="s">
        <v>155</v>
      </c>
      <c r="CK285" s="25" t="str">
        <f t="shared" ca="1" si="4"/>
        <v>&lt;e71a7c&gt;0&lt;/e71a7c&gt;</v>
      </c>
      <c r="CL285" s="15"/>
    </row>
    <row r="286" spans="56:90">
      <c r="BD286" s="15"/>
      <c r="BF286" s="15"/>
      <c r="BG286" s="15"/>
      <c r="CG286" s="15" t="s">
        <v>152</v>
      </c>
      <c r="CH286" s="15" t="s">
        <v>55</v>
      </c>
      <c r="CI286" s="15" t="s">
        <v>154</v>
      </c>
      <c r="CJ286" s="15" t="s">
        <v>155</v>
      </c>
      <c r="CK286" s="25" t="str">
        <f t="shared" ca="1" si="4"/>
        <v>&lt;e71a7d&gt;0&lt;/e71a7d&gt;</v>
      </c>
      <c r="CL286" s="15"/>
    </row>
    <row r="287" spans="56:90">
      <c r="BD287" s="15"/>
      <c r="BF287" s="15"/>
      <c r="BG287" s="15"/>
      <c r="CG287" s="15" t="s">
        <v>152</v>
      </c>
      <c r="CH287" s="15" t="s">
        <v>56</v>
      </c>
      <c r="CI287" s="15" t="s">
        <v>154</v>
      </c>
      <c r="CJ287" s="15" t="s">
        <v>155</v>
      </c>
      <c r="CK287" s="25" t="str">
        <f t="shared" ca="1" si="4"/>
        <v>&lt;e71a7e&gt;0&lt;/e71a7e&gt;</v>
      </c>
      <c r="CL287" s="15"/>
    </row>
    <row r="288" spans="56:90">
      <c r="BD288" s="15"/>
      <c r="BF288" s="15"/>
      <c r="BG288" s="15"/>
      <c r="CG288" s="15" t="s">
        <v>152</v>
      </c>
      <c r="CH288" s="15" t="s">
        <v>57</v>
      </c>
      <c r="CI288" s="15" t="s">
        <v>154</v>
      </c>
      <c r="CJ288" s="15" t="s">
        <v>155</v>
      </c>
      <c r="CK288" s="25" t="str">
        <f t="shared" ca="1" si="4"/>
        <v>&lt;e71a7f&gt;0&lt;/e71a7f&gt;</v>
      </c>
      <c r="CL288" s="15"/>
    </row>
    <row r="289" spans="56:90">
      <c r="BD289" s="15"/>
      <c r="BF289" s="15"/>
      <c r="BG289" s="15"/>
      <c r="CG289" s="15" t="s">
        <v>152</v>
      </c>
      <c r="CH289" s="15" t="s">
        <v>58</v>
      </c>
      <c r="CI289" s="15" t="s">
        <v>154</v>
      </c>
      <c r="CJ289" s="15" t="s">
        <v>155</v>
      </c>
      <c r="CK289" s="25" t="str">
        <f t="shared" ca="1" si="4"/>
        <v>&lt;e71a7g&gt;0&lt;/e71a7g&gt;</v>
      </c>
      <c r="CL289" s="15"/>
    </row>
    <row r="290" spans="56:90">
      <c r="BD290" s="15"/>
      <c r="BF290" s="15"/>
      <c r="BG290" s="15"/>
      <c r="CG290" s="15" t="s">
        <v>152</v>
      </c>
      <c r="CH290" s="15" t="s">
        <v>59</v>
      </c>
      <c r="CI290" s="15" t="s">
        <v>154</v>
      </c>
      <c r="CJ290" s="15" t="s">
        <v>155</v>
      </c>
      <c r="CK290" s="25" t="str">
        <f t="shared" ca="1" si="4"/>
        <v>&lt;e71a7h&gt;3&lt;/e71a7h&gt;</v>
      </c>
      <c r="CL290" s="15"/>
    </row>
    <row r="291" spans="56:90">
      <c r="BD291" s="15"/>
      <c r="BF291" s="15"/>
      <c r="BG291" s="15"/>
      <c r="CG291" s="15" t="s">
        <v>152</v>
      </c>
      <c r="CH291" s="15" t="s">
        <v>60</v>
      </c>
      <c r="CI291" s="15" t="s">
        <v>154</v>
      </c>
      <c r="CJ291" s="15" t="s">
        <v>155</v>
      </c>
      <c r="CK291" s="25" t="str">
        <f t="shared" ca="1" si="4"/>
        <v>&lt;e71a8a&gt;4&lt;/e71a8a&gt;</v>
      </c>
      <c r="CL291" s="15"/>
    </row>
    <row r="292" spans="56:90">
      <c r="BD292" s="15"/>
      <c r="BF292" s="15"/>
      <c r="BG292" s="15"/>
      <c r="CG292" s="15" t="s">
        <v>152</v>
      </c>
      <c r="CH292" s="15" t="s">
        <v>61</v>
      </c>
      <c r="CI292" s="15" t="s">
        <v>154</v>
      </c>
      <c r="CJ292" s="15" t="s">
        <v>155</v>
      </c>
      <c r="CK292" s="25" t="str">
        <f t="shared" ca="1" si="4"/>
        <v>&lt;e71a8b&gt;1&lt;/e71a8b&gt;</v>
      </c>
      <c r="CL292" s="15"/>
    </row>
    <row r="293" spans="56:90">
      <c r="BD293" s="15"/>
      <c r="BF293" s="15"/>
      <c r="BG293" s="15"/>
      <c r="CG293" s="15" t="s">
        <v>152</v>
      </c>
      <c r="CH293" s="15" t="s">
        <v>62</v>
      </c>
      <c r="CI293" s="15" t="s">
        <v>154</v>
      </c>
      <c r="CJ293" s="15" t="s">
        <v>155</v>
      </c>
      <c r="CK293" s="25" t="str">
        <f t="shared" ca="1" si="4"/>
        <v>&lt;e71a8c&gt;0&lt;/e71a8c&gt;</v>
      </c>
      <c r="CL293" s="15"/>
    </row>
    <row r="294" spans="56:90">
      <c r="BD294" s="15"/>
      <c r="BF294" s="15"/>
      <c r="BG294" s="15"/>
      <c r="CG294" s="15" t="s">
        <v>152</v>
      </c>
      <c r="CH294" s="15" t="s">
        <v>63</v>
      </c>
      <c r="CI294" s="15" t="s">
        <v>154</v>
      </c>
      <c r="CJ294" s="15" t="s">
        <v>155</v>
      </c>
      <c r="CK294" s="25" t="str">
        <f t="shared" ca="1" si="4"/>
        <v>&lt;e71a8d&gt;0&lt;/e71a8d&gt;</v>
      </c>
      <c r="CL294" s="15"/>
    </row>
    <row r="295" spans="56:90">
      <c r="BD295" s="15"/>
      <c r="BF295" s="15"/>
      <c r="BG295" s="15"/>
      <c r="CG295" s="15" t="s">
        <v>152</v>
      </c>
      <c r="CH295" s="15" t="s">
        <v>64</v>
      </c>
      <c r="CI295" s="15" t="s">
        <v>154</v>
      </c>
      <c r="CJ295" s="15" t="s">
        <v>155</v>
      </c>
      <c r="CK295" s="25" t="str">
        <f t="shared" ca="1" si="4"/>
        <v>&lt;e71a8e&gt;0&lt;/e71a8e&gt;</v>
      </c>
      <c r="CL295" s="15"/>
    </row>
    <row r="296" spans="56:90">
      <c r="BD296" s="15"/>
      <c r="BF296" s="15"/>
      <c r="BG296" s="15"/>
      <c r="CG296" s="15" t="s">
        <v>152</v>
      </c>
      <c r="CH296" s="15" t="s">
        <v>65</v>
      </c>
      <c r="CI296" s="15" t="s">
        <v>154</v>
      </c>
      <c r="CJ296" s="15" t="s">
        <v>155</v>
      </c>
      <c r="CK296" s="25" t="str">
        <f t="shared" ca="1" si="4"/>
        <v>&lt;e71a8f&gt;0&lt;/e71a8f&gt;</v>
      </c>
      <c r="CL296" s="15"/>
    </row>
    <row r="297" spans="56:90">
      <c r="BD297" s="15"/>
      <c r="BF297" s="15"/>
      <c r="BG297" s="15"/>
      <c r="CG297" s="15" t="s">
        <v>152</v>
      </c>
      <c r="CH297" s="15" t="s">
        <v>66</v>
      </c>
      <c r="CI297" s="15" t="s">
        <v>154</v>
      </c>
      <c r="CJ297" s="15" t="s">
        <v>155</v>
      </c>
      <c r="CK297" s="25" t="str">
        <f t="shared" ca="1" si="4"/>
        <v>&lt;e71a8g&gt;0&lt;/e71a8g&gt;</v>
      </c>
      <c r="CL297" s="15"/>
    </row>
    <row r="298" spans="56:90">
      <c r="BD298" s="15"/>
      <c r="BF298" s="15"/>
      <c r="BG298" s="15"/>
      <c r="CG298" s="15" t="s">
        <v>152</v>
      </c>
      <c r="CH298" s="15" t="s">
        <v>67</v>
      </c>
      <c r="CI298" s="15" t="s">
        <v>154</v>
      </c>
      <c r="CJ298" s="15" t="s">
        <v>155</v>
      </c>
      <c r="CK298" s="25" t="str">
        <f t="shared" ca="1" si="4"/>
        <v>&lt;e71a8h&gt;5&lt;/e71a8h&gt;</v>
      </c>
      <c r="CL298" s="15"/>
    </row>
    <row r="299" spans="56:90">
      <c r="BD299" s="15"/>
      <c r="BF299" s="15"/>
      <c r="BG299" s="15"/>
      <c r="CG299" s="15" t="s">
        <v>152</v>
      </c>
      <c r="CH299" s="15" t="s">
        <v>68</v>
      </c>
      <c r="CI299" s="15" t="s">
        <v>154</v>
      </c>
      <c r="CJ299" s="15" t="s">
        <v>155</v>
      </c>
      <c r="CK299" s="25" t="str">
        <f t="shared" ca="1" si="4"/>
        <v>&lt;e71b1a&gt;0&lt;/e71b1a&gt;</v>
      </c>
      <c r="CL299" s="15"/>
    </row>
    <row r="300" spans="56:90">
      <c r="BD300" s="15"/>
      <c r="BF300" s="15"/>
      <c r="BG300" s="15"/>
      <c r="CG300" s="15" t="s">
        <v>152</v>
      </c>
      <c r="CH300" s="15" t="s">
        <v>69</v>
      </c>
      <c r="CI300" s="15" t="s">
        <v>154</v>
      </c>
      <c r="CJ300" s="15" t="s">
        <v>155</v>
      </c>
      <c r="CK300" s="25" t="str">
        <f t="shared" ca="1" si="4"/>
        <v>&lt;e71b1b&gt;0&lt;/e71b1b&gt;</v>
      </c>
      <c r="CL300" s="15"/>
    </row>
    <row r="301" spans="56:90">
      <c r="BD301" s="15"/>
      <c r="BF301" s="15"/>
      <c r="BG301" s="15"/>
      <c r="CG301" s="15" t="s">
        <v>152</v>
      </c>
      <c r="CH301" s="15" t="s">
        <v>70</v>
      </c>
      <c r="CI301" s="15" t="s">
        <v>154</v>
      </c>
      <c r="CJ301" s="15" t="s">
        <v>155</v>
      </c>
      <c r="CK301" s="25" t="str">
        <f t="shared" ca="1" si="4"/>
        <v>&lt;e71b1c&gt;0&lt;/e71b1c&gt;</v>
      </c>
      <c r="CL301" s="15"/>
    </row>
    <row r="302" spans="56:90">
      <c r="BD302" s="15"/>
      <c r="BF302" s="15"/>
      <c r="BG302" s="15"/>
      <c r="CG302" s="15" t="s">
        <v>152</v>
      </c>
      <c r="CH302" s="15" t="s">
        <v>71</v>
      </c>
      <c r="CI302" s="15" t="s">
        <v>154</v>
      </c>
      <c r="CJ302" s="15" t="s">
        <v>155</v>
      </c>
      <c r="CK302" s="25" t="str">
        <f t="shared" ca="1" si="4"/>
        <v>&lt;e71b1d&gt;0&lt;/e71b1d&gt;</v>
      </c>
      <c r="CL302" s="15"/>
    </row>
    <row r="303" spans="56:90">
      <c r="BD303" s="15"/>
      <c r="BF303" s="15"/>
      <c r="BG303" s="15"/>
      <c r="CG303" s="15" t="s">
        <v>152</v>
      </c>
      <c r="CH303" s="15" t="s">
        <v>72</v>
      </c>
      <c r="CI303" s="15" t="s">
        <v>154</v>
      </c>
      <c r="CJ303" s="15" t="s">
        <v>155</v>
      </c>
      <c r="CK303" s="25" t="str">
        <f t="shared" ca="1" si="4"/>
        <v>&lt;e71b1e&gt;0&lt;/e71b1e&gt;</v>
      </c>
      <c r="CL303" s="15"/>
    </row>
    <row r="304" spans="56:90">
      <c r="BD304" s="15"/>
      <c r="BF304" s="15"/>
      <c r="BG304" s="15"/>
      <c r="CG304" s="15" t="s">
        <v>152</v>
      </c>
      <c r="CH304" s="15" t="s">
        <v>73</v>
      </c>
      <c r="CI304" s="15" t="s">
        <v>154</v>
      </c>
      <c r="CJ304" s="15" t="s">
        <v>155</v>
      </c>
      <c r="CK304" s="25" t="str">
        <f t="shared" ca="1" si="4"/>
        <v>&lt;e71b1f&gt;0&lt;/e71b1f&gt;</v>
      </c>
      <c r="CL304" s="15"/>
    </row>
    <row r="305" spans="56:90">
      <c r="BD305" s="15"/>
      <c r="BF305" s="15"/>
      <c r="BG305" s="15"/>
      <c r="CG305" s="15" t="s">
        <v>152</v>
      </c>
      <c r="CH305" s="15" t="s">
        <v>74</v>
      </c>
      <c r="CI305" s="15" t="s">
        <v>154</v>
      </c>
      <c r="CJ305" s="15" t="s">
        <v>155</v>
      </c>
      <c r="CK305" s="25" t="str">
        <f t="shared" ca="1" si="4"/>
        <v>&lt;e71b1g&gt;0&lt;/e71b1g&gt;</v>
      </c>
      <c r="CL305" s="15"/>
    </row>
    <row r="306" spans="56:90">
      <c r="BD306" s="15"/>
      <c r="BF306" s="15"/>
      <c r="BG306" s="15"/>
      <c r="CG306" s="15" t="s">
        <v>152</v>
      </c>
      <c r="CH306" s="15" t="s">
        <v>75</v>
      </c>
      <c r="CI306" s="15" t="s">
        <v>154</v>
      </c>
      <c r="CJ306" s="15" t="s">
        <v>155</v>
      </c>
      <c r="CK306" s="25" t="str">
        <f t="shared" ca="1" si="4"/>
        <v>&lt;e71b1h&gt;0&lt;/e71b1h&gt;</v>
      </c>
      <c r="CL306" s="15"/>
    </row>
    <row r="307" spans="56:90">
      <c r="BD307" s="15"/>
      <c r="BF307" s="15"/>
      <c r="BG307" s="15"/>
      <c r="CG307" s="15" t="s">
        <v>152</v>
      </c>
      <c r="CH307" s="15" t="s">
        <v>76</v>
      </c>
      <c r="CI307" s="15" t="s">
        <v>154</v>
      </c>
      <c r="CJ307" s="15" t="s">
        <v>155</v>
      </c>
      <c r="CK307" s="25" t="str">
        <f t="shared" ca="1" si="4"/>
        <v>&lt;e71b2a&gt;0&lt;/e71b2a&gt;</v>
      </c>
      <c r="CL307" s="15"/>
    </row>
    <row r="308" spans="56:90">
      <c r="BD308" s="15"/>
      <c r="BF308" s="15"/>
      <c r="BG308" s="15"/>
      <c r="CG308" s="15" t="s">
        <v>152</v>
      </c>
      <c r="CH308" s="15" t="s">
        <v>77</v>
      </c>
      <c r="CI308" s="15" t="s">
        <v>154</v>
      </c>
      <c r="CJ308" s="15" t="s">
        <v>155</v>
      </c>
      <c r="CK308" s="25" t="str">
        <f t="shared" ca="1" si="4"/>
        <v>&lt;e71b2b&gt;0&lt;/e71b2b&gt;</v>
      </c>
      <c r="CL308" s="15"/>
    </row>
    <row r="309" spans="56:90">
      <c r="BD309" s="15"/>
      <c r="BF309" s="15"/>
      <c r="BG309" s="15"/>
      <c r="CG309" s="15" t="s">
        <v>152</v>
      </c>
      <c r="CH309" s="15" t="s">
        <v>78</v>
      </c>
      <c r="CI309" s="15" t="s">
        <v>154</v>
      </c>
      <c r="CJ309" s="15" t="s">
        <v>155</v>
      </c>
      <c r="CK309" s="25" t="str">
        <f t="shared" ca="1" si="4"/>
        <v>&lt;e71b2c&gt;0&lt;/e71b2c&gt;</v>
      </c>
      <c r="CL309" s="15"/>
    </row>
    <row r="310" spans="56:90">
      <c r="BD310" s="15"/>
      <c r="BF310" s="15"/>
      <c r="BG310" s="15"/>
      <c r="CG310" s="15" t="s">
        <v>152</v>
      </c>
      <c r="CH310" s="15" t="s">
        <v>79</v>
      </c>
      <c r="CI310" s="15" t="s">
        <v>154</v>
      </c>
      <c r="CJ310" s="15" t="s">
        <v>155</v>
      </c>
      <c r="CK310" s="25" t="str">
        <f t="shared" ca="1" si="4"/>
        <v>&lt;e71b2d&gt;0&lt;/e71b2d&gt;</v>
      </c>
      <c r="CL310" s="15"/>
    </row>
    <row r="311" spans="56:90">
      <c r="BD311" s="15"/>
      <c r="BF311" s="15"/>
      <c r="BG311" s="15"/>
      <c r="CG311" s="15" t="s">
        <v>152</v>
      </c>
      <c r="CH311" s="15" t="s">
        <v>80</v>
      </c>
      <c r="CI311" s="15" t="s">
        <v>154</v>
      </c>
      <c r="CJ311" s="15" t="s">
        <v>155</v>
      </c>
      <c r="CK311" s="25" t="str">
        <f t="shared" ref="CK311:CK374" ca="1" si="5">CONCATENATE(CG311,CH311,CI311,INDIRECT(CH311),CG311,CJ311,CH311,CI311)</f>
        <v>&lt;e71b2e&gt;0&lt;/e71b2e&gt;</v>
      </c>
      <c r="CL311" s="15"/>
    </row>
    <row r="312" spans="56:90">
      <c r="BD312" s="15"/>
      <c r="BF312" s="15"/>
      <c r="BG312" s="15"/>
      <c r="CG312" s="15" t="s">
        <v>152</v>
      </c>
      <c r="CH312" s="15" t="s">
        <v>81</v>
      </c>
      <c r="CI312" s="15" t="s">
        <v>154</v>
      </c>
      <c r="CJ312" s="15" t="s">
        <v>155</v>
      </c>
      <c r="CK312" s="25" t="str">
        <f t="shared" ca="1" si="5"/>
        <v>&lt;e71b2f&gt;0&lt;/e71b2f&gt;</v>
      </c>
      <c r="CL312" s="15"/>
    </row>
    <row r="313" spans="56:90">
      <c r="BD313" s="15"/>
      <c r="BF313" s="15"/>
      <c r="BG313" s="15"/>
      <c r="CG313" s="15" t="s">
        <v>152</v>
      </c>
      <c r="CH313" s="15" t="s">
        <v>82</v>
      </c>
      <c r="CI313" s="15" t="s">
        <v>154</v>
      </c>
      <c r="CJ313" s="15" t="s">
        <v>155</v>
      </c>
      <c r="CK313" s="25" t="str">
        <f t="shared" ca="1" si="5"/>
        <v>&lt;e71b2g&gt;0&lt;/e71b2g&gt;</v>
      </c>
      <c r="CL313" s="15"/>
    </row>
    <row r="314" spans="56:90">
      <c r="BD314" s="15"/>
      <c r="BF314" s="15"/>
      <c r="BG314" s="15"/>
      <c r="CG314" s="15" t="s">
        <v>152</v>
      </c>
      <c r="CH314" s="15" t="s">
        <v>83</v>
      </c>
      <c r="CI314" s="15" t="s">
        <v>154</v>
      </c>
      <c r="CJ314" s="15" t="s">
        <v>155</v>
      </c>
      <c r="CK314" s="25" t="str">
        <f t="shared" ca="1" si="5"/>
        <v>&lt;e71b2h&gt;0&lt;/e71b2h&gt;</v>
      </c>
      <c r="CL314" s="15"/>
    </row>
    <row r="315" spans="56:90">
      <c r="BD315" s="15"/>
      <c r="BF315" s="15"/>
      <c r="BG315" s="15"/>
      <c r="CG315" s="15" t="s">
        <v>152</v>
      </c>
      <c r="CH315" s="15" t="s">
        <v>84</v>
      </c>
      <c r="CI315" s="15" t="s">
        <v>154</v>
      </c>
      <c r="CJ315" s="15" t="s">
        <v>155</v>
      </c>
      <c r="CK315" s="25" t="str">
        <f t="shared" ca="1" si="5"/>
        <v>&lt;e71b3a&gt;0&lt;/e71b3a&gt;</v>
      </c>
      <c r="CL315" s="15"/>
    </row>
    <row r="316" spans="56:90">
      <c r="BD316" s="15"/>
      <c r="BF316" s="15"/>
      <c r="BG316" s="15"/>
      <c r="CG316" s="15" t="s">
        <v>152</v>
      </c>
      <c r="CH316" s="15" t="s">
        <v>85</v>
      </c>
      <c r="CI316" s="15" t="s">
        <v>154</v>
      </c>
      <c r="CJ316" s="15" t="s">
        <v>155</v>
      </c>
      <c r="CK316" s="25" t="str">
        <f t="shared" ca="1" si="5"/>
        <v>&lt;e71b3b&gt;0&lt;/e71b3b&gt;</v>
      </c>
      <c r="CL316" s="15"/>
    </row>
    <row r="317" spans="56:90">
      <c r="BD317" s="15"/>
      <c r="BF317" s="15"/>
      <c r="BG317" s="15"/>
      <c r="CG317" s="15" t="s">
        <v>152</v>
      </c>
      <c r="CH317" s="15" t="s">
        <v>86</v>
      </c>
      <c r="CI317" s="15" t="s">
        <v>154</v>
      </c>
      <c r="CJ317" s="15" t="s">
        <v>155</v>
      </c>
      <c r="CK317" s="25" t="str">
        <f t="shared" ca="1" si="5"/>
        <v>&lt;e71b3c&gt;0&lt;/e71b3c&gt;</v>
      </c>
      <c r="CL317" s="15"/>
    </row>
    <row r="318" spans="56:90">
      <c r="BD318" s="15"/>
      <c r="BF318" s="15"/>
      <c r="BG318" s="15"/>
      <c r="CG318" s="15" t="s">
        <v>152</v>
      </c>
      <c r="CH318" s="15" t="s">
        <v>87</v>
      </c>
      <c r="CI318" s="15" t="s">
        <v>154</v>
      </c>
      <c r="CJ318" s="15" t="s">
        <v>155</v>
      </c>
      <c r="CK318" s="25" t="str">
        <f t="shared" ca="1" si="5"/>
        <v>&lt;e71b3d&gt;0&lt;/e71b3d&gt;</v>
      </c>
      <c r="CL318" s="15"/>
    </row>
    <row r="319" spans="56:90">
      <c r="BD319" s="15"/>
      <c r="BF319" s="15"/>
      <c r="BG319" s="15"/>
      <c r="CG319" s="15" t="s">
        <v>152</v>
      </c>
      <c r="CH319" s="15" t="s">
        <v>88</v>
      </c>
      <c r="CI319" s="15" t="s">
        <v>154</v>
      </c>
      <c r="CJ319" s="15" t="s">
        <v>155</v>
      </c>
      <c r="CK319" s="25" t="str">
        <f t="shared" ca="1" si="5"/>
        <v>&lt;e71b3e&gt;0&lt;/e71b3e&gt;</v>
      </c>
      <c r="CL319" s="15"/>
    </row>
    <row r="320" spans="56:90">
      <c r="BD320" s="15"/>
      <c r="BF320" s="15"/>
      <c r="BG320" s="15"/>
      <c r="CG320" s="15" t="s">
        <v>152</v>
      </c>
      <c r="CH320" s="15" t="s">
        <v>89</v>
      </c>
      <c r="CI320" s="15" t="s">
        <v>154</v>
      </c>
      <c r="CJ320" s="15" t="s">
        <v>155</v>
      </c>
      <c r="CK320" s="25" t="str">
        <f t="shared" ca="1" si="5"/>
        <v>&lt;e71b3f&gt;0&lt;/e71b3f&gt;</v>
      </c>
      <c r="CL320" s="15"/>
    </row>
    <row r="321" spans="56:90">
      <c r="BD321" s="15"/>
      <c r="BF321" s="15"/>
      <c r="BG321" s="15"/>
      <c r="CG321" s="15" t="s">
        <v>152</v>
      </c>
      <c r="CH321" s="15" t="s">
        <v>90</v>
      </c>
      <c r="CI321" s="15" t="s">
        <v>154</v>
      </c>
      <c r="CJ321" s="15" t="s">
        <v>155</v>
      </c>
      <c r="CK321" s="25" t="str">
        <f t="shared" ca="1" si="5"/>
        <v>&lt;e71b3g&gt;0&lt;/e71b3g&gt;</v>
      </c>
      <c r="CL321" s="15"/>
    </row>
    <row r="322" spans="56:90">
      <c r="BD322" s="15"/>
      <c r="BF322" s="15"/>
      <c r="BG322" s="15"/>
      <c r="CG322" s="15" t="s">
        <v>152</v>
      </c>
      <c r="CH322" s="15" t="s">
        <v>91</v>
      </c>
      <c r="CI322" s="15" t="s">
        <v>154</v>
      </c>
      <c r="CJ322" s="15" t="s">
        <v>155</v>
      </c>
      <c r="CK322" s="25" t="str">
        <f t="shared" ca="1" si="5"/>
        <v>&lt;e71b3h&gt;0&lt;/e71b3h&gt;</v>
      </c>
      <c r="CL322" s="15"/>
    </row>
    <row r="323" spans="56:90">
      <c r="BD323" s="15"/>
      <c r="BF323" s="15"/>
      <c r="BG323" s="15"/>
      <c r="CG323" s="15" t="s">
        <v>152</v>
      </c>
      <c r="CH323" s="15" t="s">
        <v>92</v>
      </c>
      <c r="CI323" s="15" t="s">
        <v>154</v>
      </c>
      <c r="CJ323" s="15" t="s">
        <v>155</v>
      </c>
      <c r="CK323" s="25" t="str">
        <f t="shared" ca="1" si="5"/>
        <v>&lt;e71b4a&gt;0&lt;/e71b4a&gt;</v>
      </c>
      <c r="CL323" s="15"/>
    </row>
    <row r="324" spans="56:90">
      <c r="BD324" s="15"/>
      <c r="BF324" s="15"/>
      <c r="BG324" s="15"/>
      <c r="CG324" s="15" t="s">
        <v>152</v>
      </c>
      <c r="CH324" s="15" t="s">
        <v>93</v>
      </c>
      <c r="CI324" s="15" t="s">
        <v>154</v>
      </c>
      <c r="CJ324" s="15" t="s">
        <v>155</v>
      </c>
      <c r="CK324" s="25" t="str">
        <f t="shared" ca="1" si="5"/>
        <v>&lt;e71b4b&gt;0&lt;/e71b4b&gt;</v>
      </c>
      <c r="CL324" s="15"/>
    </row>
    <row r="325" spans="56:90">
      <c r="BD325" s="15"/>
      <c r="BF325" s="15"/>
      <c r="BG325" s="15"/>
      <c r="CG325" s="15" t="s">
        <v>152</v>
      </c>
      <c r="CH325" s="15" t="s">
        <v>94</v>
      </c>
      <c r="CI325" s="15" t="s">
        <v>154</v>
      </c>
      <c r="CJ325" s="15" t="s">
        <v>155</v>
      </c>
      <c r="CK325" s="25" t="str">
        <f t="shared" ca="1" si="5"/>
        <v>&lt;e71b4c&gt;0&lt;/e71b4c&gt;</v>
      </c>
      <c r="CL325" s="15"/>
    </row>
    <row r="326" spans="56:90">
      <c r="BD326" s="15"/>
      <c r="BF326" s="15"/>
      <c r="BG326" s="15"/>
      <c r="CG326" s="15" t="s">
        <v>152</v>
      </c>
      <c r="CH326" s="15" t="s">
        <v>95</v>
      </c>
      <c r="CI326" s="15" t="s">
        <v>154</v>
      </c>
      <c r="CJ326" s="15" t="s">
        <v>155</v>
      </c>
      <c r="CK326" s="25" t="str">
        <f t="shared" ca="1" si="5"/>
        <v>&lt;e71b4d&gt;0&lt;/e71b4d&gt;</v>
      </c>
      <c r="CL326" s="15"/>
    </row>
    <row r="327" spans="56:90">
      <c r="BD327" s="15"/>
      <c r="BF327" s="15"/>
      <c r="BG327" s="15"/>
      <c r="CG327" s="15" t="s">
        <v>152</v>
      </c>
      <c r="CH327" s="15" t="s">
        <v>96</v>
      </c>
      <c r="CI327" s="15" t="s">
        <v>154</v>
      </c>
      <c r="CJ327" s="15" t="s">
        <v>155</v>
      </c>
      <c r="CK327" s="25" t="str">
        <f t="shared" ca="1" si="5"/>
        <v>&lt;e71b4e&gt;0&lt;/e71b4e&gt;</v>
      </c>
      <c r="CL327" s="15"/>
    </row>
    <row r="328" spans="56:90">
      <c r="BD328" s="15"/>
      <c r="BF328" s="15"/>
      <c r="BG328" s="15"/>
      <c r="CG328" s="15" t="s">
        <v>152</v>
      </c>
      <c r="CH328" s="15" t="s">
        <v>97</v>
      </c>
      <c r="CI328" s="15" t="s">
        <v>154</v>
      </c>
      <c r="CJ328" s="15" t="s">
        <v>155</v>
      </c>
      <c r="CK328" s="25" t="str">
        <f t="shared" ca="1" si="5"/>
        <v>&lt;e71b4f&gt;0&lt;/e71b4f&gt;</v>
      </c>
      <c r="CL328" s="15"/>
    </row>
    <row r="329" spans="56:90">
      <c r="BD329" s="15"/>
      <c r="BF329" s="15"/>
      <c r="BG329" s="15"/>
      <c r="CG329" s="15" t="s">
        <v>152</v>
      </c>
      <c r="CH329" s="15" t="s">
        <v>98</v>
      </c>
      <c r="CI329" s="15" t="s">
        <v>154</v>
      </c>
      <c r="CJ329" s="15" t="s">
        <v>155</v>
      </c>
      <c r="CK329" s="25" t="str">
        <f t="shared" ca="1" si="5"/>
        <v>&lt;e71b4g&gt;0&lt;/e71b4g&gt;</v>
      </c>
      <c r="CL329" s="15"/>
    </row>
    <row r="330" spans="56:90">
      <c r="BD330" s="15"/>
      <c r="BF330" s="15"/>
      <c r="BG330" s="15"/>
      <c r="CG330" s="15" t="s">
        <v>152</v>
      </c>
      <c r="CH330" s="15" t="s">
        <v>99</v>
      </c>
      <c r="CI330" s="15" t="s">
        <v>154</v>
      </c>
      <c r="CJ330" s="15" t="s">
        <v>155</v>
      </c>
      <c r="CK330" s="25" t="str">
        <f t="shared" ca="1" si="5"/>
        <v>&lt;e71b4h&gt;0&lt;/e71b4h&gt;</v>
      </c>
      <c r="CL330" s="15"/>
    </row>
    <row r="331" spans="56:90">
      <c r="BD331" s="15"/>
      <c r="BF331" s="15"/>
      <c r="BG331" s="15"/>
      <c r="CG331" s="15" t="s">
        <v>152</v>
      </c>
      <c r="CH331" s="15" t="s">
        <v>100</v>
      </c>
      <c r="CI331" s="15" t="s">
        <v>154</v>
      </c>
      <c r="CJ331" s="15" t="s">
        <v>155</v>
      </c>
      <c r="CK331" s="25" t="str">
        <f t="shared" ca="1" si="5"/>
        <v>&lt;e71b5a&gt;0&lt;/e71b5a&gt;</v>
      </c>
      <c r="CL331" s="15"/>
    </row>
    <row r="332" spans="56:90">
      <c r="BD332" s="15"/>
      <c r="BF332" s="15"/>
      <c r="BG332" s="15"/>
      <c r="CG332" s="15" t="s">
        <v>152</v>
      </c>
      <c r="CH332" s="15" t="s">
        <v>101</v>
      </c>
      <c r="CI332" s="15" t="s">
        <v>154</v>
      </c>
      <c r="CJ332" s="15" t="s">
        <v>155</v>
      </c>
      <c r="CK332" s="25" t="str">
        <f t="shared" ca="1" si="5"/>
        <v>&lt;e71b5b&gt;0&lt;/e71b5b&gt;</v>
      </c>
      <c r="CL332" s="15"/>
    </row>
    <row r="333" spans="56:90">
      <c r="BD333" s="15"/>
      <c r="BF333" s="15"/>
      <c r="BG333" s="15"/>
      <c r="CG333" s="15" t="s">
        <v>152</v>
      </c>
      <c r="CH333" s="15" t="s">
        <v>102</v>
      </c>
      <c r="CI333" s="15" t="s">
        <v>154</v>
      </c>
      <c r="CJ333" s="15" t="s">
        <v>155</v>
      </c>
      <c r="CK333" s="25" t="str">
        <f t="shared" ca="1" si="5"/>
        <v>&lt;e71b5c&gt;0&lt;/e71b5c&gt;</v>
      </c>
      <c r="CL333" s="15"/>
    </row>
    <row r="334" spans="56:90">
      <c r="BD334" s="15"/>
      <c r="BF334" s="15"/>
      <c r="BG334" s="15"/>
      <c r="CG334" s="15" t="s">
        <v>152</v>
      </c>
      <c r="CH334" s="15" t="s">
        <v>103</v>
      </c>
      <c r="CI334" s="15" t="s">
        <v>154</v>
      </c>
      <c r="CJ334" s="15" t="s">
        <v>155</v>
      </c>
      <c r="CK334" s="25" t="str">
        <f t="shared" ca="1" si="5"/>
        <v>&lt;e71b5d&gt;0&lt;/e71b5d&gt;</v>
      </c>
      <c r="CL334" s="15"/>
    </row>
    <row r="335" spans="56:90">
      <c r="BD335" s="15"/>
      <c r="BF335" s="15"/>
      <c r="BG335" s="15"/>
      <c r="CG335" s="15" t="s">
        <v>152</v>
      </c>
      <c r="CH335" s="15" t="s">
        <v>104</v>
      </c>
      <c r="CI335" s="15" t="s">
        <v>154</v>
      </c>
      <c r="CJ335" s="15" t="s">
        <v>155</v>
      </c>
      <c r="CK335" s="25" t="str">
        <f t="shared" ca="1" si="5"/>
        <v>&lt;e71b5e&gt;0&lt;/e71b5e&gt;</v>
      </c>
      <c r="CL335" s="15"/>
    </row>
    <row r="336" spans="56:90">
      <c r="BD336" s="15"/>
      <c r="BF336" s="15"/>
      <c r="BG336" s="15"/>
      <c r="CG336" s="15" t="s">
        <v>152</v>
      </c>
      <c r="CH336" s="15" t="s">
        <v>105</v>
      </c>
      <c r="CI336" s="15" t="s">
        <v>154</v>
      </c>
      <c r="CJ336" s="15" t="s">
        <v>155</v>
      </c>
      <c r="CK336" s="25" t="str">
        <f t="shared" ca="1" si="5"/>
        <v>&lt;e71b5f&gt;0&lt;/e71b5f&gt;</v>
      </c>
      <c r="CL336" s="15"/>
    </row>
    <row r="337" spans="56:90">
      <c r="BD337" s="15"/>
      <c r="BF337" s="15"/>
      <c r="BG337" s="15"/>
      <c r="CG337" s="15" t="s">
        <v>152</v>
      </c>
      <c r="CH337" s="15" t="s">
        <v>106</v>
      </c>
      <c r="CI337" s="15" t="s">
        <v>154</v>
      </c>
      <c r="CJ337" s="15" t="s">
        <v>155</v>
      </c>
      <c r="CK337" s="25" t="str">
        <f t="shared" ca="1" si="5"/>
        <v>&lt;e71b5g&gt;0&lt;/e71b5g&gt;</v>
      </c>
      <c r="CL337" s="15"/>
    </row>
    <row r="338" spans="56:90">
      <c r="BD338" s="15"/>
      <c r="BF338" s="15"/>
      <c r="BG338" s="15"/>
      <c r="CG338" s="15" t="s">
        <v>152</v>
      </c>
      <c r="CH338" s="15" t="s">
        <v>107</v>
      </c>
      <c r="CI338" s="15" t="s">
        <v>154</v>
      </c>
      <c r="CJ338" s="15" t="s">
        <v>155</v>
      </c>
      <c r="CK338" s="25" t="str">
        <f t="shared" ca="1" si="5"/>
        <v>&lt;e71b5h&gt;0&lt;/e71b5h&gt;</v>
      </c>
      <c r="CL338" s="15"/>
    </row>
    <row r="339" spans="56:90">
      <c r="BD339" s="15"/>
      <c r="BF339" s="15"/>
      <c r="BG339" s="15"/>
      <c r="CG339" s="15" t="s">
        <v>152</v>
      </c>
      <c r="CH339" s="15" t="s">
        <v>108</v>
      </c>
      <c r="CI339" s="15" t="s">
        <v>154</v>
      </c>
      <c r="CJ339" s="15" t="s">
        <v>155</v>
      </c>
      <c r="CK339" s="25" t="str">
        <f t="shared" ca="1" si="5"/>
        <v>&lt;e71b6aa&gt;0&lt;/e71b6aa&gt;</v>
      </c>
      <c r="CL339" s="15"/>
    </row>
    <row r="340" spans="56:90">
      <c r="BD340" s="15"/>
      <c r="BF340" s="15"/>
      <c r="BG340" s="15"/>
      <c r="CG340" s="15" t="s">
        <v>152</v>
      </c>
      <c r="CH340" s="15" t="s">
        <v>109</v>
      </c>
      <c r="CI340" s="15" t="s">
        <v>154</v>
      </c>
      <c r="CJ340" s="15" t="s">
        <v>155</v>
      </c>
      <c r="CK340" s="25" t="str">
        <f t="shared" ca="1" si="5"/>
        <v>&lt;e71b6ab&gt;0&lt;/e71b6ab&gt;</v>
      </c>
      <c r="CL340" s="15"/>
    </row>
    <row r="341" spans="56:90">
      <c r="BD341" s="15"/>
      <c r="BF341" s="15"/>
      <c r="BG341" s="15"/>
      <c r="CG341" s="15" t="s">
        <v>152</v>
      </c>
      <c r="CH341" s="15" t="s">
        <v>110</v>
      </c>
      <c r="CI341" s="15" t="s">
        <v>154</v>
      </c>
      <c r="CJ341" s="15" t="s">
        <v>155</v>
      </c>
      <c r="CK341" s="25" t="str">
        <f t="shared" ca="1" si="5"/>
        <v>&lt;e71b6ac&gt;0&lt;/e71b6ac&gt;</v>
      </c>
      <c r="CL341" s="15"/>
    </row>
    <row r="342" spans="56:90">
      <c r="BD342" s="15"/>
      <c r="BF342" s="15"/>
      <c r="BG342" s="15"/>
      <c r="CG342" s="15" t="s">
        <v>152</v>
      </c>
      <c r="CH342" s="15" t="s">
        <v>111</v>
      </c>
      <c r="CI342" s="15" t="s">
        <v>154</v>
      </c>
      <c r="CJ342" s="15" t="s">
        <v>155</v>
      </c>
      <c r="CK342" s="25" t="str">
        <f t="shared" ca="1" si="5"/>
        <v>&lt;e71b6ad&gt;0&lt;/e71b6ad&gt;</v>
      </c>
      <c r="CL342" s="15"/>
    </row>
    <row r="343" spans="56:90">
      <c r="BD343" s="15"/>
      <c r="BF343" s="15"/>
      <c r="BG343" s="15"/>
      <c r="CG343" s="15" t="s">
        <v>152</v>
      </c>
      <c r="CH343" s="15" t="s">
        <v>112</v>
      </c>
      <c r="CI343" s="15" t="s">
        <v>154</v>
      </c>
      <c r="CJ343" s="15" t="s">
        <v>155</v>
      </c>
      <c r="CK343" s="25" t="str">
        <f t="shared" ca="1" si="5"/>
        <v>&lt;e71b6ae&gt;0&lt;/e71b6ae&gt;</v>
      </c>
      <c r="CL343" s="15"/>
    </row>
    <row r="344" spans="56:90">
      <c r="BD344" s="15"/>
      <c r="BF344" s="15"/>
      <c r="BG344" s="15"/>
      <c r="CG344" s="15" t="s">
        <v>152</v>
      </c>
      <c r="CH344" s="15" t="s">
        <v>113</v>
      </c>
      <c r="CI344" s="15" t="s">
        <v>154</v>
      </c>
      <c r="CJ344" s="15" t="s">
        <v>155</v>
      </c>
      <c r="CK344" s="25" t="str">
        <f t="shared" ca="1" si="5"/>
        <v>&lt;e71b6af&gt;0&lt;/e71b6af&gt;</v>
      </c>
      <c r="CL344" s="15"/>
    </row>
    <row r="345" spans="56:90">
      <c r="BD345" s="15"/>
      <c r="BF345" s="15"/>
      <c r="BG345" s="15"/>
      <c r="CG345" s="15" t="s">
        <v>152</v>
      </c>
      <c r="CH345" s="15" t="s">
        <v>114</v>
      </c>
      <c r="CI345" s="15" t="s">
        <v>154</v>
      </c>
      <c r="CJ345" s="15" t="s">
        <v>155</v>
      </c>
      <c r="CK345" s="25" t="str">
        <f t="shared" ca="1" si="5"/>
        <v>&lt;e71b6ag&gt;0&lt;/e71b6ag&gt;</v>
      </c>
      <c r="CL345" s="15"/>
    </row>
    <row r="346" spans="56:90">
      <c r="BD346" s="15"/>
      <c r="BF346" s="15"/>
      <c r="BG346" s="15"/>
      <c r="CG346" s="15" t="s">
        <v>152</v>
      </c>
      <c r="CH346" s="15" t="s">
        <v>115</v>
      </c>
      <c r="CI346" s="15" t="s">
        <v>154</v>
      </c>
      <c r="CJ346" s="15" t="s">
        <v>155</v>
      </c>
      <c r="CK346" s="25" t="str">
        <f t="shared" ca="1" si="5"/>
        <v>&lt;e71b6ah&gt;0&lt;/e71b6ah&gt;</v>
      </c>
      <c r="CL346" s="15"/>
    </row>
    <row r="347" spans="56:90">
      <c r="BD347" s="15"/>
      <c r="BF347" s="15"/>
      <c r="BG347" s="15"/>
      <c r="CG347" s="15" t="s">
        <v>152</v>
      </c>
      <c r="CH347" s="15" t="s">
        <v>407</v>
      </c>
      <c r="CI347" s="15" t="s">
        <v>154</v>
      </c>
      <c r="CJ347" s="15" t="s">
        <v>155</v>
      </c>
      <c r="CK347" s="25" t="str">
        <f t="shared" ca="1" si="5"/>
        <v>&lt;e71b6ba&gt;0&lt;/e71b6ba&gt;</v>
      </c>
      <c r="CL347" s="15"/>
    </row>
    <row r="348" spans="56:90">
      <c r="BD348" s="15"/>
      <c r="BF348" s="15"/>
      <c r="BG348" s="15"/>
      <c r="CG348" s="15" t="s">
        <v>152</v>
      </c>
      <c r="CH348" s="15" t="s">
        <v>408</v>
      </c>
      <c r="CI348" s="15" t="s">
        <v>154</v>
      </c>
      <c r="CJ348" s="15" t="s">
        <v>155</v>
      </c>
      <c r="CK348" s="25" t="str">
        <f t="shared" ca="1" si="5"/>
        <v>&lt;e71b6bb&gt;0&lt;/e71b6bb&gt;</v>
      </c>
      <c r="CL348" s="15"/>
    </row>
    <row r="349" spans="56:90">
      <c r="BD349" s="15"/>
      <c r="BF349" s="15"/>
      <c r="BG349" s="15"/>
      <c r="CG349" s="15" t="s">
        <v>152</v>
      </c>
      <c r="CH349" s="15" t="s">
        <v>409</v>
      </c>
      <c r="CI349" s="15" t="s">
        <v>154</v>
      </c>
      <c r="CJ349" s="15" t="s">
        <v>155</v>
      </c>
      <c r="CK349" s="25" t="str">
        <f t="shared" ca="1" si="5"/>
        <v>&lt;e71b6bc&gt;0&lt;/e71b6bc&gt;</v>
      </c>
      <c r="CL349" s="15"/>
    </row>
    <row r="350" spans="56:90">
      <c r="BD350" s="15"/>
      <c r="BF350" s="15"/>
      <c r="BG350" s="15"/>
      <c r="CG350" s="15" t="s">
        <v>152</v>
      </c>
      <c r="CH350" s="15" t="s">
        <v>410</v>
      </c>
      <c r="CI350" s="15" t="s">
        <v>154</v>
      </c>
      <c r="CJ350" s="15" t="s">
        <v>155</v>
      </c>
      <c r="CK350" s="25" t="str">
        <f t="shared" ca="1" si="5"/>
        <v>&lt;e71b6bd&gt;0&lt;/e71b6bd&gt;</v>
      </c>
      <c r="CL350" s="15"/>
    </row>
    <row r="351" spans="56:90">
      <c r="BD351" s="15"/>
      <c r="BF351" s="15"/>
      <c r="BG351" s="15"/>
      <c r="CG351" s="15" t="s">
        <v>152</v>
      </c>
      <c r="CH351" s="15" t="s">
        <v>411</v>
      </c>
      <c r="CI351" s="15" t="s">
        <v>154</v>
      </c>
      <c r="CJ351" s="15" t="s">
        <v>155</v>
      </c>
      <c r="CK351" s="25" t="str">
        <f t="shared" ca="1" si="5"/>
        <v>&lt;e71b6be&gt;0&lt;/e71b6be&gt;</v>
      </c>
      <c r="CL351" s="15"/>
    </row>
    <row r="352" spans="56:90">
      <c r="BD352" s="15"/>
      <c r="BF352" s="15"/>
      <c r="BG352" s="15"/>
      <c r="CG352" s="15" t="s">
        <v>152</v>
      </c>
      <c r="CH352" s="15" t="s">
        <v>412</v>
      </c>
      <c r="CI352" s="15" t="s">
        <v>154</v>
      </c>
      <c r="CJ352" s="15" t="s">
        <v>155</v>
      </c>
      <c r="CK352" s="25" t="str">
        <f t="shared" ca="1" si="5"/>
        <v>&lt;e71b6bf&gt;0&lt;/e71b6bf&gt;</v>
      </c>
      <c r="CL352" s="15"/>
    </row>
    <row r="353" spans="56:90">
      <c r="BD353" s="15"/>
      <c r="BF353" s="15"/>
      <c r="BG353" s="15"/>
      <c r="CG353" s="15" t="s">
        <v>152</v>
      </c>
      <c r="CH353" s="15" t="s">
        <v>413</v>
      </c>
      <c r="CI353" s="15" t="s">
        <v>154</v>
      </c>
      <c r="CJ353" s="15" t="s">
        <v>155</v>
      </c>
      <c r="CK353" s="25" t="str">
        <f t="shared" ca="1" si="5"/>
        <v>&lt;e71b6bg&gt;0&lt;/e71b6bg&gt;</v>
      </c>
      <c r="CL353" s="15"/>
    </row>
    <row r="354" spans="56:90">
      <c r="BD354" s="15"/>
      <c r="BF354" s="15"/>
      <c r="BG354" s="15"/>
      <c r="CG354" s="15" t="s">
        <v>152</v>
      </c>
      <c r="CH354" s="15" t="s">
        <v>414</v>
      </c>
      <c r="CI354" s="15" t="s">
        <v>154</v>
      </c>
      <c r="CJ354" s="15" t="s">
        <v>155</v>
      </c>
      <c r="CK354" s="25" t="str">
        <f t="shared" ca="1" si="5"/>
        <v>&lt;e71b6bh&gt;0&lt;/e71b6bh&gt;</v>
      </c>
      <c r="CL354" s="15"/>
    </row>
    <row r="355" spans="56:90">
      <c r="BD355" s="15"/>
      <c r="BF355" s="15"/>
      <c r="BG355" s="15"/>
      <c r="CG355" s="15" t="s">
        <v>152</v>
      </c>
      <c r="CH355" s="15" t="s">
        <v>415</v>
      </c>
      <c r="CI355" s="15" t="s">
        <v>154</v>
      </c>
      <c r="CJ355" s="15" t="s">
        <v>155</v>
      </c>
      <c r="CK355" s="25" t="str">
        <f t="shared" ca="1" si="5"/>
        <v>&lt;e71b6ca&gt;0&lt;/e71b6ca&gt;</v>
      </c>
      <c r="CL355" s="15"/>
    </row>
    <row r="356" spans="56:90">
      <c r="BD356" s="15"/>
      <c r="BF356" s="15"/>
      <c r="BG356" s="15"/>
      <c r="CG356" s="15" t="s">
        <v>152</v>
      </c>
      <c r="CH356" s="15" t="s">
        <v>416</v>
      </c>
      <c r="CI356" s="15" t="s">
        <v>154</v>
      </c>
      <c r="CJ356" s="15" t="s">
        <v>155</v>
      </c>
      <c r="CK356" s="25" t="str">
        <f t="shared" ca="1" si="5"/>
        <v>&lt;e71b6cb&gt;0&lt;/e71b6cb&gt;</v>
      </c>
      <c r="CL356" s="15"/>
    </row>
    <row r="357" spans="56:90">
      <c r="BD357" s="15"/>
      <c r="BF357" s="15"/>
      <c r="BG357" s="15"/>
      <c r="CG357" s="15" t="s">
        <v>152</v>
      </c>
      <c r="CH357" s="15" t="s">
        <v>417</v>
      </c>
      <c r="CI357" s="15" t="s">
        <v>154</v>
      </c>
      <c r="CJ357" s="15" t="s">
        <v>155</v>
      </c>
      <c r="CK357" s="25" t="str">
        <f t="shared" ca="1" si="5"/>
        <v>&lt;e71b6cc&gt;0&lt;/e71b6cc&gt;</v>
      </c>
      <c r="CL357" s="15"/>
    </row>
    <row r="358" spans="56:90">
      <c r="BD358" s="15"/>
      <c r="BF358" s="15"/>
      <c r="BG358" s="15"/>
      <c r="CG358" s="15" t="s">
        <v>152</v>
      </c>
      <c r="CH358" s="15" t="s">
        <v>418</v>
      </c>
      <c r="CI358" s="15" t="s">
        <v>154</v>
      </c>
      <c r="CJ358" s="15" t="s">
        <v>155</v>
      </c>
      <c r="CK358" s="25" t="str">
        <f t="shared" ca="1" si="5"/>
        <v>&lt;e71b6cd&gt;0&lt;/e71b6cd&gt;</v>
      </c>
      <c r="CL358" s="15"/>
    </row>
    <row r="359" spans="56:90">
      <c r="BD359" s="15"/>
      <c r="BF359" s="15"/>
      <c r="BG359" s="15"/>
      <c r="CG359" s="15" t="s">
        <v>152</v>
      </c>
      <c r="CH359" s="15" t="s">
        <v>419</v>
      </c>
      <c r="CI359" s="15" t="s">
        <v>154</v>
      </c>
      <c r="CJ359" s="15" t="s">
        <v>155</v>
      </c>
      <c r="CK359" s="25" t="str">
        <f t="shared" ca="1" si="5"/>
        <v>&lt;e71b6ce&gt;0&lt;/e71b6ce&gt;</v>
      </c>
      <c r="CL359" s="15"/>
    </row>
    <row r="360" spans="56:90">
      <c r="BD360" s="15"/>
      <c r="BF360" s="15"/>
      <c r="BG360" s="15"/>
      <c r="CG360" s="15" t="s">
        <v>152</v>
      </c>
      <c r="CH360" s="15" t="s">
        <v>420</v>
      </c>
      <c r="CI360" s="15" t="s">
        <v>154</v>
      </c>
      <c r="CJ360" s="15" t="s">
        <v>155</v>
      </c>
      <c r="CK360" s="25" t="str">
        <f t="shared" ca="1" si="5"/>
        <v>&lt;e71b6cf&gt;0&lt;/e71b6cf&gt;</v>
      </c>
      <c r="CL360" s="15"/>
    </row>
    <row r="361" spans="56:90">
      <c r="BD361" s="15"/>
      <c r="BF361" s="15"/>
      <c r="BG361" s="15"/>
      <c r="CG361" s="15" t="s">
        <v>152</v>
      </c>
      <c r="CH361" s="15" t="s">
        <v>421</v>
      </c>
      <c r="CI361" s="15" t="s">
        <v>154</v>
      </c>
      <c r="CJ361" s="15" t="s">
        <v>155</v>
      </c>
      <c r="CK361" s="25" t="str">
        <f t="shared" ca="1" si="5"/>
        <v>&lt;e71b6cg&gt;0&lt;/e71b6cg&gt;</v>
      </c>
      <c r="CL361" s="15"/>
    </row>
    <row r="362" spans="56:90">
      <c r="BD362" s="15"/>
      <c r="BF362" s="15"/>
      <c r="BG362" s="15"/>
      <c r="CG362" s="15" t="s">
        <v>152</v>
      </c>
      <c r="CH362" s="15" t="s">
        <v>422</v>
      </c>
      <c r="CI362" s="15" t="s">
        <v>154</v>
      </c>
      <c r="CJ362" s="15" t="s">
        <v>155</v>
      </c>
      <c r="CK362" s="25" t="str">
        <f t="shared" ca="1" si="5"/>
        <v>&lt;e71b6ch&gt;0&lt;/e71b6ch&gt;</v>
      </c>
      <c r="CL362" s="15"/>
    </row>
    <row r="363" spans="56:90">
      <c r="BD363" s="15"/>
      <c r="BF363" s="15"/>
      <c r="BG363" s="15"/>
      <c r="CG363" s="15" t="s">
        <v>152</v>
      </c>
      <c r="CH363" s="15" t="s">
        <v>116</v>
      </c>
      <c r="CI363" s="15" t="s">
        <v>154</v>
      </c>
      <c r="CJ363" s="15" t="s">
        <v>155</v>
      </c>
      <c r="CK363" s="25" t="str">
        <f t="shared" ca="1" si="5"/>
        <v>&lt;e71b7a&gt;0&lt;/e71b7a&gt;</v>
      </c>
      <c r="CL363" s="15"/>
    </row>
    <row r="364" spans="56:90">
      <c r="BD364" s="15"/>
      <c r="BF364" s="15"/>
      <c r="BG364" s="15"/>
      <c r="CG364" s="15" t="s">
        <v>152</v>
      </c>
      <c r="CH364" s="15" t="s">
        <v>117</v>
      </c>
      <c r="CI364" s="15" t="s">
        <v>154</v>
      </c>
      <c r="CJ364" s="15" t="s">
        <v>155</v>
      </c>
      <c r="CK364" s="25" t="str">
        <f t="shared" ca="1" si="5"/>
        <v>&lt;e71b7b&gt;0&lt;/e71b7b&gt;</v>
      </c>
      <c r="CL364" s="15"/>
    </row>
    <row r="365" spans="56:90">
      <c r="BD365" s="15"/>
      <c r="BF365" s="15"/>
      <c r="BG365" s="15"/>
      <c r="CG365" s="15" t="s">
        <v>152</v>
      </c>
      <c r="CH365" s="15" t="s">
        <v>118</v>
      </c>
      <c r="CI365" s="15" t="s">
        <v>154</v>
      </c>
      <c r="CJ365" s="15" t="s">
        <v>155</v>
      </c>
      <c r="CK365" s="25" t="str">
        <f t="shared" ca="1" si="5"/>
        <v>&lt;e71b7c&gt;0&lt;/e71b7c&gt;</v>
      </c>
      <c r="CL365" s="15"/>
    </row>
    <row r="366" spans="56:90">
      <c r="BD366" s="15"/>
      <c r="BF366" s="15"/>
      <c r="BG366" s="15"/>
      <c r="CG366" s="15" t="s">
        <v>152</v>
      </c>
      <c r="CH366" s="15" t="s">
        <v>119</v>
      </c>
      <c r="CI366" s="15" t="s">
        <v>154</v>
      </c>
      <c r="CJ366" s="15" t="s">
        <v>155</v>
      </c>
      <c r="CK366" s="25" t="str">
        <f t="shared" ca="1" si="5"/>
        <v>&lt;e71b7d&gt;0&lt;/e71b7d&gt;</v>
      </c>
      <c r="CL366" s="15"/>
    </row>
    <row r="367" spans="56:90">
      <c r="BD367" s="15"/>
      <c r="BF367" s="15"/>
      <c r="BG367" s="15"/>
      <c r="CG367" s="15" t="s">
        <v>152</v>
      </c>
      <c r="CH367" s="15" t="s">
        <v>120</v>
      </c>
      <c r="CI367" s="15" t="s">
        <v>154</v>
      </c>
      <c r="CJ367" s="15" t="s">
        <v>155</v>
      </c>
      <c r="CK367" s="25" t="str">
        <f t="shared" ca="1" si="5"/>
        <v>&lt;e71b7e&gt;0&lt;/e71b7e&gt;</v>
      </c>
      <c r="CL367" s="15"/>
    </row>
    <row r="368" spans="56:90">
      <c r="BD368" s="15"/>
      <c r="BF368" s="15"/>
      <c r="BG368" s="15"/>
      <c r="CG368" s="15" t="s">
        <v>152</v>
      </c>
      <c r="CH368" s="15" t="s">
        <v>121</v>
      </c>
      <c r="CI368" s="15" t="s">
        <v>154</v>
      </c>
      <c r="CJ368" s="15" t="s">
        <v>155</v>
      </c>
      <c r="CK368" s="25" t="str">
        <f t="shared" ca="1" si="5"/>
        <v>&lt;e71b7f&gt;0&lt;/e71b7f&gt;</v>
      </c>
      <c r="CL368" s="15"/>
    </row>
    <row r="369" spans="56:90">
      <c r="BD369" s="15"/>
      <c r="BF369" s="15"/>
      <c r="BG369" s="15"/>
      <c r="CG369" s="15" t="s">
        <v>152</v>
      </c>
      <c r="CH369" s="15" t="s">
        <v>122</v>
      </c>
      <c r="CI369" s="15" t="s">
        <v>154</v>
      </c>
      <c r="CJ369" s="15" t="s">
        <v>155</v>
      </c>
      <c r="CK369" s="25" t="str">
        <f t="shared" ca="1" si="5"/>
        <v>&lt;e71b7g&gt;0&lt;/e71b7g&gt;</v>
      </c>
      <c r="CL369" s="15"/>
    </row>
    <row r="370" spans="56:90">
      <c r="BD370" s="15"/>
      <c r="BF370" s="15"/>
      <c r="BG370" s="15"/>
      <c r="CG370" s="15" t="s">
        <v>152</v>
      </c>
      <c r="CH370" s="15" t="s">
        <v>123</v>
      </c>
      <c r="CI370" s="15" t="s">
        <v>154</v>
      </c>
      <c r="CJ370" s="15" t="s">
        <v>155</v>
      </c>
      <c r="CK370" s="25" t="str">
        <f t="shared" ca="1" si="5"/>
        <v>&lt;e71b7h&gt;0&lt;/e71b7h&gt;</v>
      </c>
      <c r="CL370" s="15"/>
    </row>
    <row r="371" spans="56:90">
      <c r="BD371" s="15"/>
      <c r="BF371" s="15"/>
      <c r="BG371" s="15"/>
      <c r="CG371" s="15" t="s">
        <v>152</v>
      </c>
      <c r="CH371" s="15" t="s">
        <v>423</v>
      </c>
      <c r="CI371" s="15" t="s">
        <v>154</v>
      </c>
      <c r="CJ371" s="15" t="s">
        <v>155</v>
      </c>
      <c r="CK371" s="25" t="str">
        <f t="shared" ca="1" si="5"/>
        <v>&lt;e911a&gt;0&lt;/e911a&gt;</v>
      </c>
      <c r="CL371" s="15"/>
    </row>
    <row r="372" spans="56:90">
      <c r="BD372" s="15"/>
      <c r="BF372" s="15"/>
      <c r="BG372" s="15"/>
      <c r="CG372" s="15" t="s">
        <v>152</v>
      </c>
      <c r="CH372" s="15" t="s">
        <v>424</v>
      </c>
      <c r="CI372" s="15" t="s">
        <v>154</v>
      </c>
      <c r="CJ372" s="15" t="s">
        <v>155</v>
      </c>
      <c r="CK372" s="25" t="str">
        <f t="shared" ca="1" si="5"/>
        <v>&lt;e911b&gt;1&lt;/e911b&gt;</v>
      </c>
      <c r="CL372" s="15"/>
    </row>
    <row r="373" spans="56:90">
      <c r="BD373" s="15"/>
      <c r="BF373" s="15"/>
      <c r="BG373" s="15"/>
      <c r="CG373" s="15" t="s">
        <v>152</v>
      </c>
      <c r="CH373" s="15" t="s">
        <v>425</v>
      </c>
      <c r="CI373" s="15" t="s">
        <v>154</v>
      </c>
      <c r="CJ373" s="15" t="s">
        <v>155</v>
      </c>
      <c r="CK373" s="25" t="str">
        <f t="shared" ca="1" si="5"/>
        <v>&lt;e911c&gt;0&lt;/e911c&gt;</v>
      </c>
      <c r="CL373" s="15"/>
    </row>
    <row r="374" spans="56:90">
      <c r="BD374" s="15"/>
      <c r="BF374" s="15"/>
      <c r="BG374" s="15"/>
      <c r="CG374" s="15" t="s">
        <v>152</v>
      </c>
      <c r="CH374" s="15" t="s">
        <v>426</v>
      </c>
      <c r="CI374" s="15" t="s">
        <v>154</v>
      </c>
      <c r="CJ374" s="15" t="s">
        <v>155</v>
      </c>
      <c r="CK374" s="25" t="str">
        <f t="shared" ca="1" si="5"/>
        <v>&lt;e911d&gt;0&lt;/e911d&gt;</v>
      </c>
      <c r="CL374" s="15"/>
    </row>
    <row r="375" spans="56:90">
      <c r="BD375" s="15"/>
      <c r="BF375" s="15"/>
      <c r="BG375" s="15"/>
      <c r="CG375" s="15" t="s">
        <v>152</v>
      </c>
      <c r="CH375" s="15" t="s">
        <v>427</v>
      </c>
      <c r="CI375" s="15" t="s">
        <v>154</v>
      </c>
      <c r="CJ375" s="15" t="s">
        <v>155</v>
      </c>
      <c r="CK375" s="25" t="str">
        <f t="shared" ref="CK375:CK432" ca="1" si="6">CONCATENATE(CG375,CH375,CI375,INDIRECT(CH375),CG375,CJ375,CH375,CI375)</f>
        <v>&lt;e911e&gt;0&lt;/e911e&gt;</v>
      </c>
      <c r="CL375" s="15"/>
    </row>
    <row r="376" spans="56:90">
      <c r="BD376" s="15"/>
      <c r="BF376" s="15"/>
      <c r="BG376" s="15"/>
      <c r="CG376" s="15" t="s">
        <v>152</v>
      </c>
      <c r="CH376" s="15" t="s">
        <v>428</v>
      </c>
      <c r="CI376" s="15" t="s">
        <v>154</v>
      </c>
      <c r="CJ376" s="15" t="s">
        <v>155</v>
      </c>
      <c r="CK376" s="25" t="str">
        <f t="shared" ca="1" si="6"/>
        <v>&lt;e911f&gt;0&lt;/e911f&gt;</v>
      </c>
      <c r="CL376" s="15"/>
    </row>
    <row r="377" spans="56:90">
      <c r="BD377" s="15"/>
      <c r="BF377" s="15"/>
      <c r="BG377" s="15"/>
      <c r="CG377" s="15" t="s">
        <v>152</v>
      </c>
      <c r="CH377" s="15" t="s">
        <v>429</v>
      </c>
      <c r="CI377" s="15" t="s">
        <v>154</v>
      </c>
      <c r="CJ377" s="15" t="s">
        <v>155</v>
      </c>
      <c r="CK377" s="25" t="str">
        <f t="shared" ca="1" si="6"/>
        <v>&lt;e911g&gt;0&lt;/e911g&gt;</v>
      </c>
      <c r="CL377" s="15"/>
    </row>
    <row r="378" spans="56:90">
      <c r="BD378" s="15"/>
      <c r="BF378" s="15"/>
      <c r="BG378" s="15"/>
      <c r="CG378" s="15" t="s">
        <v>152</v>
      </c>
      <c r="CH378" s="15" t="s">
        <v>430</v>
      </c>
      <c r="CI378" s="15" t="s">
        <v>154</v>
      </c>
      <c r="CJ378" s="15" t="s">
        <v>155</v>
      </c>
      <c r="CK378" s="25" t="str">
        <f t="shared" ca="1" si="6"/>
        <v>&lt;e911h&gt;0&lt;/e911h&gt;</v>
      </c>
      <c r="CL378" s="15"/>
    </row>
    <row r="379" spans="56:90">
      <c r="BD379" s="15"/>
      <c r="BF379" s="15"/>
      <c r="BG379" s="15"/>
      <c r="CG379" s="15" t="s">
        <v>152</v>
      </c>
      <c r="CH379" s="15" t="s">
        <v>431</v>
      </c>
      <c r="CI379" s="15" t="s">
        <v>154</v>
      </c>
      <c r="CJ379" s="15" t="s">
        <v>155</v>
      </c>
      <c r="CK379" s="25" t="str">
        <f t="shared" ca="1" si="6"/>
        <v>&lt;e911i&gt;0&lt;/e911i&gt;</v>
      </c>
      <c r="CL379" s="15"/>
    </row>
    <row r="380" spans="56:90">
      <c r="BD380" s="15"/>
      <c r="BF380" s="15"/>
      <c r="BG380" s="15"/>
      <c r="CG380" s="15" t="s">
        <v>152</v>
      </c>
      <c r="CH380" s="15" t="s">
        <v>432</v>
      </c>
      <c r="CI380" s="15" t="s">
        <v>154</v>
      </c>
      <c r="CJ380" s="15" t="s">
        <v>155</v>
      </c>
      <c r="CK380" s="25" t="str">
        <f t="shared" ca="1" si="6"/>
        <v>&lt;e911j&gt;0&lt;/e911j&gt;</v>
      </c>
      <c r="CL380" s="15"/>
    </row>
    <row r="381" spans="56:90">
      <c r="BD381" s="15"/>
      <c r="BF381" s="15"/>
      <c r="BG381" s="15"/>
      <c r="CG381" s="15" t="s">
        <v>152</v>
      </c>
      <c r="CH381" s="15" t="s">
        <v>433</v>
      </c>
      <c r="CI381" s="15" t="s">
        <v>154</v>
      </c>
      <c r="CJ381" s="15" t="s">
        <v>155</v>
      </c>
      <c r="CK381" s="25" t="str">
        <f t="shared" ca="1" si="6"/>
        <v>&lt;e911k&gt;0&lt;/e911k&gt;</v>
      </c>
      <c r="CL381" s="15"/>
    </row>
    <row r="382" spans="56:90">
      <c r="BD382" s="15"/>
      <c r="BF382" s="15"/>
      <c r="BG382" s="15"/>
      <c r="CG382" s="15" t="s">
        <v>152</v>
      </c>
      <c r="CH382" s="15" t="s">
        <v>434</v>
      </c>
      <c r="CI382" s="15" t="s">
        <v>154</v>
      </c>
      <c r="CJ382" s="15" t="s">
        <v>155</v>
      </c>
      <c r="CK382" s="25" t="str">
        <f t="shared" ca="1" si="6"/>
        <v>&lt;e911l&gt;0&lt;/e911l&gt;</v>
      </c>
      <c r="CL382" s="15"/>
    </row>
    <row r="383" spans="56:90">
      <c r="BD383" s="15"/>
      <c r="BF383" s="15"/>
      <c r="BG383" s="15"/>
      <c r="CG383" s="15" t="s">
        <v>152</v>
      </c>
      <c r="CH383" s="15" t="s">
        <v>435</v>
      </c>
      <c r="CI383" s="15" t="s">
        <v>154</v>
      </c>
      <c r="CJ383" s="15" t="s">
        <v>155</v>
      </c>
      <c r="CK383" s="25" t="str">
        <f t="shared" ca="1" si="6"/>
        <v>&lt;e911m&gt;0&lt;/e911m&gt;</v>
      </c>
      <c r="CL383" s="15"/>
    </row>
    <row r="384" spans="56:90">
      <c r="BD384" s="15"/>
      <c r="BF384" s="15"/>
      <c r="BG384" s="15"/>
      <c r="CG384" s="15" t="s">
        <v>152</v>
      </c>
      <c r="CH384" s="15" t="s">
        <v>436</v>
      </c>
      <c r="CI384" s="15" t="s">
        <v>154</v>
      </c>
      <c r="CJ384" s="15" t="s">
        <v>155</v>
      </c>
      <c r="CK384" s="25" t="str">
        <f t="shared" ca="1" si="6"/>
        <v>&lt;e911n&gt;1&lt;/e911n&gt;</v>
      </c>
      <c r="CL384" s="15"/>
    </row>
    <row r="385" spans="56:90">
      <c r="BD385" s="15"/>
      <c r="BF385" s="15"/>
      <c r="BG385" s="15"/>
      <c r="CG385" s="15" t="s">
        <v>152</v>
      </c>
      <c r="CH385" s="23" t="s">
        <v>437</v>
      </c>
      <c r="CI385" s="15" t="s">
        <v>154</v>
      </c>
      <c r="CJ385" s="15" t="s">
        <v>155</v>
      </c>
      <c r="CK385" s="25" t="str">
        <f t="shared" ca="1" si="6"/>
        <v>&lt;e911o&gt;2&lt;/e911o&gt;</v>
      </c>
      <c r="CL385" s="15"/>
    </row>
    <row r="386" spans="56:90">
      <c r="BD386" s="15"/>
      <c r="BF386" s="15"/>
      <c r="BG386" s="15"/>
      <c r="CG386" s="15" t="s">
        <v>152</v>
      </c>
      <c r="CH386" s="23" t="s">
        <v>438</v>
      </c>
      <c r="CI386" s="15" t="s">
        <v>154</v>
      </c>
      <c r="CJ386" s="15" t="s">
        <v>155</v>
      </c>
      <c r="CK386" s="25" t="str">
        <f t="shared" ca="1" si="6"/>
        <v>&lt;e911p&gt;13&lt;/e911p&gt;</v>
      </c>
      <c r="CL386" s="15"/>
    </row>
    <row r="387" spans="56:90">
      <c r="BD387" s="15"/>
      <c r="BF387" s="15"/>
      <c r="BG387" s="15"/>
      <c r="CG387" s="15" t="s">
        <v>152</v>
      </c>
      <c r="CH387" s="35" t="s">
        <v>936</v>
      </c>
      <c r="CI387" s="15" t="s">
        <v>154</v>
      </c>
      <c r="CJ387" s="15" t="s">
        <v>155</v>
      </c>
      <c r="CK387" s="25" t="str">
        <f ca="1">CONCATENATE(CG387,CH387,CI387,INDIRECT(CH387),CG387,CJ387,CH387,CI387)</f>
        <v>&lt;e911q&gt;15&lt;/e911q&gt;</v>
      </c>
      <c r="CL387" s="15"/>
    </row>
    <row r="388" spans="56:90">
      <c r="BD388" s="15"/>
      <c r="BF388" s="15"/>
      <c r="BG388" s="15"/>
      <c r="CG388" s="15" t="s">
        <v>152</v>
      </c>
      <c r="CH388" s="15" t="s">
        <v>439</v>
      </c>
      <c r="CI388" s="15" t="s">
        <v>154</v>
      </c>
      <c r="CJ388" s="15" t="s">
        <v>155</v>
      </c>
      <c r="CK388" s="25" t="str">
        <f t="shared" ca="1" si="6"/>
        <v>&lt;e911ab&gt;1&lt;/e911ab&gt;</v>
      </c>
      <c r="CL388" s="15"/>
    </row>
    <row r="389" spans="56:90">
      <c r="BD389" s="15"/>
      <c r="BF389" s="15"/>
      <c r="BG389" s="15"/>
      <c r="CG389" s="15" t="s">
        <v>152</v>
      </c>
      <c r="CH389" s="15" t="s">
        <v>440</v>
      </c>
      <c r="CI389" s="15" t="s">
        <v>154</v>
      </c>
      <c r="CJ389" s="15" t="s">
        <v>155</v>
      </c>
      <c r="CK389" s="25" t="str">
        <f t="shared" ca="1" si="6"/>
        <v>&lt;e911ac&gt;0&lt;/e911ac&gt;</v>
      </c>
      <c r="CL389" s="15"/>
    </row>
    <row r="390" spans="56:90">
      <c r="BD390" s="15"/>
      <c r="BF390" s="15"/>
      <c r="BG390" s="15"/>
      <c r="CG390" s="15" t="s">
        <v>152</v>
      </c>
      <c r="CH390" s="15" t="s">
        <v>441</v>
      </c>
      <c r="CI390" s="15" t="s">
        <v>154</v>
      </c>
      <c r="CJ390" s="15" t="s">
        <v>155</v>
      </c>
      <c r="CK390" s="25" t="str">
        <f t="shared" ca="1" si="6"/>
        <v>&lt;e911ad&gt;0&lt;/e911ad&gt;</v>
      </c>
      <c r="CL390" s="15"/>
    </row>
    <row r="391" spans="56:90">
      <c r="BD391" s="15"/>
      <c r="BF391" s="15"/>
      <c r="BG391" s="15"/>
      <c r="CG391" s="15" t="s">
        <v>152</v>
      </c>
      <c r="CH391" s="15" t="s">
        <v>442</v>
      </c>
      <c r="CI391" s="15" t="s">
        <v>154</v>
      </c>
      <c r="CJ391" s="15" t="s">
        <v>155</v>
      </c>
      <c r="CK391" s="25" t="str">
        <f t="shared" ca="1" si="6"/>
        <v>&lt;e911ae&gt;0&lt;/e911ae&gt;</v>
      </c>
      <c r="CL391" s="15"/>
    </row>
    <row r="392" spans="56:90">
      <c r="BD392" s="15"/>
      <c r="BF392" s="15"/>
      <c r="BG392" s="15"/>
      <c r="CG392" s="15" t="s">
        <v>152</v>
      </c>
      <c r="CH392" s="15" t="s">
        <v>443</v>
      </c>
      <c r="CI392" s="15" t="s">
        <v>154</v>
      </c>
      <c r="CJ392" s="15" t="s">
        <v>155</v>
      </c>
      <c r="CK392" s="25" t="str">
        <f t="shared" ca="1" si="6"/>
        <v>&lt;e911af&gt;0&lt;/e911af&gt;</v>
      </c>
      <c r="CL392" s="15"/>
    </row>
    <row r="393" spans="56:90">
      <c r="BD393" s="15"/>
      <c r="BF393" s="15"/>
      <c r="BG393" s="15"/>
      <c r="CG393" s="15" t="s">
        <v>152</v>
      </c>
      <c r="CH393" s="15" t="s">
        <v>444</v>
      </c>
      <c r="CI393" s="15" t="s">
        <v>154</v>
      </c>
      <c r="CJ393" s="15" t="s">
        <v>155</v>
      </c>
      <c r="CK393" s="25" t="str">
        <f t="shared" ca="1" si="6"/>
        <v>&lt;e911ag&gt;0&lt;/e911ag&gt;</v>
      </c>
      <c r="CL393" s="15"/>
    </row>
    <row r="394" spans="56:90">
      <c r="BD394" s="15"/>
      <c r="BF394" s="15"/>
      <c r="BG394" s="15"/>
      <c r="CG394" s="15" t="s">
        <v>152</v>
      </c>
      <c r="CH394" s="15" t="s">
        <v>445</v>
      </c>
      <c r="CI394" s="15" t="s">
        <v>154</v>
      </c>
      <c r="CJ394" s="15" t="s">
        <v>155</v>
      </c>
      <c r="CK394" s="25" t="str">
        <f t="shared" ca="1" si="6"/>
        <v>&lt;e911ah&gt;0&lt;/e911ah&gt;</v>
      </c>
      <c r="CL394" s="15"/>
    </row>
    <row r="395" spans="56:90">
      <c r="BD395" s="15"/>
      <c r="BF395" s="15"/>
      <c r="BG395" s="15"/>
      <c r="CG395" s="15" t="s">
        <v>152</v>
      </c>
      <c r="CH395" s="15" t="s">
        <v>446</v>
      </c>
      <c r="CI395" s="15" t="s">
        <v>154</v>
      </c>
      <c r="CJ395" s="15" t="s">
        <v>155</v>
      </c>
      <c r="CK395" s="25" t="str">
        <f t="shared" ca="1" si="6"/>
        <v>&lt;e911ai&gt;0&lt;/e911ai&gt;</v>
      </c>
      <c r="CL395" s="15"/>
    </row>
    <row r="396" spans="56:90">
      <c r="BD396" s="15"/>
      <c r="BF396" s="15"/>
      <c r="BG396" s="15"/>
      <c r="CG396" s="15" t="s">
        <v>152</v>
      </c>
      <c r="CH396" s="15" t="s">
        <v>447</v>
      </c>
      <c r="CI396" s="15" t="s">
        <v>154</v>
      </c>
      <c r="CJ396" s="15" t="s">
        <v>155</v>
      </c>
      <c r="CK396" s="25" t="str">
        <f t="shared" ca="1" si="6"/>
        <v>&lt;e911aj&gt;0&lt;/e911aj&gt;</v>
      </c>
      <c r="CL396" s="15"/>
    </row>
    <row r="397" spans="56:90">
      <c r="BD397" s="15"/>
      <c r="BF397" s="15"/>
      <c r="BG397" s="15"/>
      <c r="CG397" s="15" t="s">
        <v>152</v>
      </c>
      <c r="CH397" s="15" t="s">
        <v>448</v>
      </c>
      <c r="CI397" s="15" t="s">
        <v>154</v>
      </c>
      <c r="CJ397" s="15" t="s">
        <v>155</v>
      </c>
      <c r="CK397" s="25" t="str">
        <f t="shared" ca="1" si="6"/>
        <v>&lt;e911ak&gt;0&lt;/e911ak&gt;</v>
      </c>
      <c r="CL397" s="15"/>
    </row>
    <row r="398" spans="56:90">
      <c r="BD398" s="15"/>
      <c r="BF398" s="15"/>
      <c r="BG398" s="15"/>
      <c r="CG398" s="15" t="s">
        <v>152</v>
      </c>
      <c r="CH398" s="15" t="s">
        <v>449</v>
      </c>
      <c r="CI398" s="15" t="s">
        <v>154</v>
      </c>
      <c r="CJ398" s="15" t="s">
        <v>155</v>
      </c>
      <c r="CK398" s="25" t="str">
        <f t="shared" ca="1" si="6"/>
        <v>&lt;e911al&gt;0&lt;/e911al&gt;</v>
      </c>
      <c r="CL398" s="16"/>
    </row>
    <row r="399" spans="56:90">
      <c r="BD399" s="15"/>
      <c r="BF399" s="15"/>
      <c r="BG399" s="15"/>
      <c r="CG399" s="15" t="s">
        <v>152</v>
      </c>
      <c r="CH399" s="16" t="s">
        <v>937</v>
      </c>
      <c r="CI399" s="15" t="s">
        <v>154</v>
      </c>
      <c r="CJ399" s="15" t="s">
        <v>155</v>
      </c>
      <c r="CK399" s="25" t="str">
        <f ca="1">CONCATENATE(CG399,CH399,CI399,INDIRECT(CH399),CG399,CJ399,CH399,CI399)</f>
        <v>&lt;e911am&gt;0&lt;/e911am&gt;</v>
      </c>
      <c r="CL399" s="16"/>
    </row>
    <row r="400" spans="56:90">
      <c r="BD400" s="15"/>
      <c r="BF400" s="15"/>
      <c r="BG400" s="15"/>
      <c r="CG400" s="15" t="s">
        <v>152</v>
      </c>
      <c r="CH400" s="16" t="s">
        <v>938</v>
      </c>
      <c r="CI400" s="15" t="s">
        <v>154</v>
      </c>
      <c r="CJ400" s="15" t="s">
        <v>155</v>
      </c>
      <c r="CK400" s="25" t="str">
        <f ca="1">CONCATENATE(CG400,CH400,CI400,INDIRECT(CH400),CG400,CJ400,CH400,CI400)</f>
        <v>&lt;e911ao&gt;1&lt;/e911ao&gt;</v>
      </c>
      <c r="CL400" s="16"/>
    </row>
    <row r="401" spans="56:90">
      <c r="BD401" s="15"/>
      <c r="BF401" s="15"/>
      <c r="BG401" s="15"/>
      <c r="CG401" s="15" t="s">
        <v>152</v>
      </c>
      <c r="CH401" s="16" t="s">
        <v>935</v>
      </c>
      <c r="CI401" s="15" t="s">
        <v>154</v>
      </c>
      <c r="CJ401" s="15" t="s">
        <v>155</v>
      </c>
      <c r="CK401" s="25" t="str">
        <f t="shared" ca="1" si="6"/>
        <v>&lt;e911bl&gt;0&lt;/e911bl&gt;</v>
      </c>
      <c r="CL401" s="16"/>
    </row>
    <row r="402" spans="56:90">
      <c r="BD402" s="15"/>
      <c r="BF402" s="15"/>
      <c r="BG402" s="15"/>
      <c r="CG402" s="26" t="s">
        <v>152</v>
      </c>
      <c r="CH402" s="202" t="s">
        <v>939</v>
      </c>
      <c r="CI402" s="26" t="s">
        <v>154</v>
      </c>
      <c r="CJ402" s="26" t="s">
        <v>155</v>
      </c>
      <c r="CK402" s="25" t="str">
        <f t="shared" ca="1" si="6"/>
        <v>&lt;e911bo&gt;0&lt;/e911bo&gt;</v>
      </c>
      <c r="CL402" s="16"/>
    </row>
    <row r="403" spans="56:90">
      <c r="BD403" s="15"/>
      <c r="BF403" s="15"/>
      <c r="BG403" s="15"/>
      <c r="CG403" s="15" t="s">
        <v>152</v>
      </c>
      <c r="CH403" s="15" t="s">
        <v>450</v>
      </c>
      <c r="CI403" s="15" t="s">
        <v>154</v>
      </c>
      <c r="CJ403" s="15" t="s">
        <v>155</v>
      </c>
      <c r="CK403" s="25" t="str">
        <f t="shared" ca="1" si="6"/>
        <v>&lt;e911cb&gt;0&lt;/e911cb&gt;</v>
      </c>
      <c r="CL403" s="16"/>
    </row>
    <row r="404" spans="56:90">
      <c r="BD404" s="15"/>
      <c r="BF404" s="15"/>
      <c r="BG404" s="15"/>
      <c r="CG404" s="15" t="s">
        <v>152</v>
      </c>
      <c r="CH404" s="15" t="s">
        <v>451</v>
      </c>
      <c r="CI404" s="15" t="s">
        <v>154</v>
      </c>
      <c r="CJ404" s="15" t="s">
        <v>155</v>
      </c>
      <c r="CK404" s="25" t="str">
        <f t="shared" ca="1" si="6"/>
        <v>&lt;e911cc&gt;0&lt;/e911cc&gt;</v>
      </c>
      <c r="CL404" s="16"/>
    </row>
    <row r="405" spans="56:90">
      <c r="BD405" s="15"/>
      <c r="BF405" s="15"/>
      <c r="BG405" s="15"/>
      <c r="CG405" s="15" t="s">
        <v>152</v>
      </c>
      <c r="CH405" s="15" t="s">
        <v>452</v>
      </c>
      <c r="CI405" s="15" t="s">
        <v>154</v>
      </c>
      <c r="CJ405" s="15" t="s">
        <v>155</v>
      </c>
      <c r="CK405" s="25" t="str">
        <f t="shared" ca="1" si="6"/>
        <v>&lt;e911cd&gt;0&lt;/e911cd&gt;</v>
      </c>
      <c r="CL405" s="16"/>
    </row>
    <row r="406" spans="56:90">
      <c r="BD406" s="15"/>
      <c r="BF406" s="15"/>
      <c r="BG406" s="15"/>
      <c r="CG406" s="15" t="s">
        <v>152</v>
      </c>
      <c r="CH406" s="15" t="s">
        <v>453</v>
      </c>
      <c r="CI406" s="15" t="s">
        <v>154</v>
      </c>
      <c r="CJ406" s="15" t="s">
        <v>155</v>
      </c>
      <c r="CK406" s="25" t="str">
        <f t="shared" ca="1" si="6"/>
        <v>&lt;e911ce&gt;0&lt;/e911ce&gt;</v>
      </c>
      <c r="CL406" s="16"/>
    </row>
    <row r="407" spans="56:90">
      <c r="BD407" s="15"/>
      <c r="BF407" s="15"/>
      <c r="BG407" s="15"/>
      <c r="CG407" s="15" t="s">
        <v>152</v>
      </c>
      <c r="CH407" s="15" t="s">
        <v>454</v>
      </c>
      <c r="CI407" s="15" t="s">
        <v>154</v>
      </c>
      <c r="CJ407" s="15" t="s">
        <v>155</v>
      </c>
      <c r="CK407" s="25" t="str">
        <f t="shared" ca="1" si="6"/>
        <v>&lt;e911cf&gt;0&lt;/e911cf&gt;</v>
      </c>
      <c r="CL407" s="16"/>
    </row>
    <row r="408" spans="56:90">
      <c r="BD408" s="15"/>
      <c r="BF408" s="15"/>
      <c r="BG408" s="15"/>
      <c r="CG408" s="15" t="s">
        <v>152</v>
      </c>
      <c r="CH408" s="15" t="s">
        <v>455</v>
      </c>
      <c r="CI408" s="15" t="s">
        <v>154</v>
      </c>
      <c r="CJ408" s="15" t="s">
        <v>155</v>
      </c>
      <c r="CK408" s="25" t="str">
        <f t="shared" ca="1" si="6"/>
        <v>&lt;e911cg&gt;0&lt;/e911cg&gt;</v>
      </c>
      <c r="CL408" s="16"/>
    </row>
    <row r="409" spans="56:90">
      <c r="BD409" s="15"/>
      <c r="BF409" s="15"/>
      <c r="BG409" s="15"/>
      <c r="CF409" s="15"/>
      <c r="CG409" s="15" t="s">
        <v>152</v>
      </c>
      <c r="CH409" s="15" t="s">
        <v>951</v>
      </c>
      <c r="CI409" s="15" t="s">
        <v>154</v>
      </c>
      <c r="CJ409" s="15" t="s">
        <v>155</v>
      </c>
      <c r="CK409" s="25" t="str">
        <f ca="1">CONCATENATE(CG409,CH409,CI409,INDIRECT(CH409),CG409,CJ409,CH409,CI409)</f>
        <v>&lt;e911ch&gt;0&lt;/e911ch&gt;</v>
      </c>
      <c r="CL409" s="16"/>
    </row>
    <row r="410" spans="56:90">
      <c r="BD410" s="15"/>
      <c r="BF410" s="15"/>
      <c r="BG410" s="15"/>
      <c r="CG410" s="15" t="s">
        <v>152</v>
      </c>
      <c r="CH410" s="15" t="s">
        <v>456</v>
      </c>
      <c r="CI410" s="15" t="s">
        <v>154</v>
      </c>
      <c r="CJ410" s="15" t="s">
        <v>155</v>
      </c>
      <c r="CK410" s="25" t="str">
        <f t="shared" ca="1" si="6"/>
        <v>&lt;e911ci&gt;0&lt;/e911ci&gt;</v>
      </c>
      <c r="CL410" s="16"/>
    </row>
    <row r="411" spans="56:90">
      <c r="BD411" s="15"/>
      <c r="BF411" s="15"/>
      <c r="BG411" s="15"/>
      <c r="CG411" s="15" t="s">
        <v>152</v>
      </c>
      <c r="CH411" s="15" t="s">
        <v>457</v>
      </c>
      <c r="CI411" s="15" t="s">
        <v>154</v>
      </c>
      <c r="CJ411" s="15" t="s">
        <v>155</v>
      </c>
      <c r="CK411" s="25" t="str">
        <f t="shared" ca="1" si="6"/>
        <v>&lt;e911cj&gt;0&lt;/e911cj&gt;</v>
      </c>
      <c r="CL411" s="26"/>
    </row>
    <row r="412" spans="56:90">
      <c r="BD412" s="15"/>
      <c r="BF412" s="15"/>
      <c r="BG412" s="15"/>
      <c r="CG412" s="15" t="s">
        <v>152</v>
      </c>
      <c r="CH412" s="15" t="s">
        <v>458</v>
      </c>
      <c r="CI412" s="15" t="s">
        <v>154</v>
      </c>
      <c r="CJ412" s="15" t="s">
        <v>155</v>
      </c>
      <c r="CK412" s="25" t="str">
        <f t="shared" ca="1" si="6"/>
        <v>&lt;e911ck&gt;0&lt;/e911ck&gt;</v>
      </c>
      <c r="CL412" s="26"/>
    </row>
    <row r="413" spans="56:90">
      <c r="BD413" s="15"/>
      <c r="BF413" s="15"/>
      <c r="BG413" s="15"/>
      <c r="CG413" s="15" t="s">
        <v>152</v>
      </c>
      <c r="CH413" s="15" t="s">
        <v>459</v>
      </c>
      <c r="CI413" s="15" t="s">
        <v>154</v>
      </c>
      <c r="CJ413" s="15" t="s">
        <v>155</v>
      </c>
      <c r="CK413" s="25" t="str">
        <f t="shared" ca="1" si="6"/>
        <v>&lt;e911cl&gt;0&lt;/e911cl&gt;</v>
      </c>
      <c r="CL413" s="26"/>
    </row>
    <row r="414" spans="56:90">
      <c r="BD414" s="15"/>
      <c r="BF414" s="15"/>
      <c r="BG414" s="15"/>
      <c r="CG414" s="15" t="s">
        <v>152</v>
      </c>
      <c r="CH414" s="16" t="s">
        <v>940</v>
      </c>
      <c r="CI414" s="15" t="s">
        <v>154</v>
      </c>
      <c r="CJ414" s="15" t="s">
        <v>155</v>
      </c>
      <c r="CK414" s="25" t="str">
        <f t="shared" ca="1" si="6"/>
        <v>&lt;e911cm&gt;0&lt;/e911cm&gt;</v>
      </c>
      <c r="CL414" s="26"/>
    </row>
    <row r="415" spans="56:90">
      <c r="BD415" s="15"/>
      <c r="BF415" s="15"/>
      <c r="BG415" s="15"/>
      <c r="CG415" s="26" t="s">
        <v>152</v>
      </c>
      <c r="CH415" s="202" t="s">
        <v>941</v>
      </c>
      <c r="CI415" s="26" t="s">
        <v>154</v>
      </c>
      <c r="CJ415" s="26" t="s">
        <v>155</v>
      </c>
      <c r="CK415" s="25" t="str">
        <f ca="1">CONCATENATE(CG415,CH415,CI415,INDIRECT(CH415),CG415,CJ415,CH415,CI415)</f>
        <v>&lt;e911co&gt;0&lt;/e911co&gt;</v>
      </c>
      <c r="CL415" s="26"/>
    </row>
    <row r="416" spans="56:90">
      <c r="BD416" s="15"/>
      <c r="BF416" s="15"/>
      <c r="BG416" s="15"/>
      <c r="CG416" s="15" t="s">
        <v>152</v>
      </c>
      <c r="CH416" s="15" t="s">
        <v>460</v>
      </c>
      <c r="CI416" s="15" t="s">
        <v>154</v>
      </c>
      <c r="CJ416" s="15" t="s">
        <v>155</v>
      </c>
      <c r="CK416" s="25" t="str">
        <f t="shared" ca="1" si="6"/>
        <v>&lt;e911db&gt;0&lt;/e911db&gt;</v>
      </c>
      <c r="CL416" s="26"/>
    </row>
    <row r="417" spans="56:90">
      <c r="BD417" s="15"/>
      <c r="BF417" s="15"/>
      <c r="BG417" s="15"/>
      <c r="CG417" s="15" t="s">
        <v>152</v>
      </c>
      <c r="CH417" s="15" t="s">
        <v>461</v>
      </c>
      <c r="CI417" s="15" t="s">
        <v>154</v>
      </c>
      <c r="CJ417" s="15" t="s">
        <v>155</v>
      </c>
      <c r="CK417" s="25" t="str">
        <f t="shared" ca="1" si="6"/>
        <v>&lt;e911dc&gt;0&lt;/e911dc&gt;</v>
      </c>
      <c r="CL417" s="26"/>
    </row>
    <row r="418" spans="56:90">
      <c r="BD418" s="15"/>
      <c r="BF418" s="15"/>
      <c r="BG418" s="15"/>
      <c r="CG418" s="15" t="s">
        <v>152</v>
      </c>
      <c r="CH418" s="15" t="s">
        <v>462</v>
      </c>
      <c r="CI418" s="15" t="s">
        <v>154</v>
      </c>
      <c r="CJ418" s="15" t="s">
        <v>155</v>
      </c>
      <c r="CK418" s="25" t="str">
        <f t="shared" ca="1" si="6"/>
        <v>&lt;e911dd&gt;0&lt;/e911dd&gt;</v>
      </c>
      <c r="CL418" s="26"/>
    </row>
    <row r="419" spans="56:90">
      <c r="BD419" s="15"/>
      <c r="BF419" s="15"/>
      <c r="BG419" s="15"/>
      <c r="CG419" s="15" t="s">
        <v>152</v>
      </c>
      <c r="CH419" s="15" t="s">
        <v>463</v>
      </c>
      <c r="CI419" s="15" t="s">
        <v>154</v>
      </c>
      <c r="CJ419" s="15" t="s">
        <v>155</v>
      </c>
      <c r="CK419" s="25" t="str">
        <f t="shared" ca="1" si="6"/>
        <v>&lt;e911de&gt;0&lt;/e911de&gt;</v>
      </c>
      <c r="CL419" s="26"/>
    </row>
    <row r="420" spans="56:90">
      <c r="BD420" s="15"/>
      <c r="BF420" s="15"/>
      <c r="BG420" s="15"/>
      <c r="CG420" s="15" t="s">
        <v>152</v>
      </c>
      <c r="CH420" s="15" t="s">
        <v>464</v>
      </c>
      <c r="CI420" s="15" t="s">
        <v>154</v>
      </c>
      <c r="CJ420" s="15" t="s">
        <v>155</v>
      </c>
      <c r="CK420" s="25" t="str">
        <f t="shared" ca="1" si="6"/>
        <v>&lt;e911df&gt;0&lt;/e911df&gt;</v>
      </c>
      <c r="CL420" s="26"/>
    </row>
    <row r="421" spans="56:90">
      <c r="BD421" s="15"/>
      <c r="BF421" s="15"/>
      <c r="BG421" s="15"/>
      <c r="CG421" s="15" t="s">
        <v>152</v>
      </c>
      <c r="CH421" s="15" t="s">
        <v>465</v>
      </c>
      <c r="CI421" s="15" t="s">
        <v>154</v>
      </c>
      <c r="CJ421" s="15" t="s">
        <v>155</v>
      </c>
      <c r="CK421" s="25" t="str">
        <f t="shared" ca="1" si="6"/>
        <v>&lt;e911dg&gt;0&lt;/e911dg&gt;</v>
      </c>
      <c r="CL421" s="26"/>
    </row>
    <row r="422" spans="56:90">
      <c r="BD422" s="15"/>
      <c r="BF422" s="15"/>
      <c r="BG422" s="15"/>
      <c r="CG422" s="15" t="s">
        <v>152</v>
      </c>
      <c r="CH422" s="15" t="s">
        <v>466</v>
      </c>
      <c r="CI422" s="15" t="s">
        <v>154</v>
      </c>
      <c r="CJ422" s="15" t="s">
        <v>155</v>
      </c>
      <c r="CK422" s="25" t="str">
        <f t="shared" ca="1" si="6"/>
        <v>&lt;e911dh&gt;0&lt;/e911dh&gt;</v>
      </c>
      <c r="CL422" s="26"/>
    </row>
    <row r="423" spans="56:90">
      <c r="BD423" s="15"/>
      <c r="BF423" s="15"/>
      <c r="BG423" s="15"/>
      <c r="CG423" s="15" t="s">
        <v>152</v>
      </c>
      <c r="CH423" s="15" t="s">
        <v>467</v>
      </c>
      <c r="CI423" s="15" t="s">
        <v>154</v>
      </c>
      <c r="CJ423" s="15" t="s">
        <v>155</v>
      </c>
      <c r="CK423" s="25" t="str">
        <f t="shared" ca="1" si="6"/>
        <v>&lt;e911di&gt;0&lt;/e911di&gt;</v>
      </c>
      <c r="CL423" s="26"/>
    </row>
    <row r="424" spans="56:90">
      <c r="BD424" s="15"/>
      <c r="BF424" s="15"/>
      <c r="BG424" s="15"/>
      <c r="CG424" s="15" t="s">
        <v>152</v>
      </c>
      <c r="CH424" s="15" t="s">
        <v>468</v>
      </c>
      <c r="CI424" s="15" t="s">
        <v>154</v>
      </c>
      <c r="CJ424" s="15" t="s">
        <v>155</v>
      </c>
      <c r="CK424" s="25" t="str">
        <f t="shared" ca="1" si="6"/>
        <v>&lt;e911dj&gt;0&lt;/e911dj&gt;</v>
      </c>
      <c r="CL424" s="26"/>
    </row>
    <row r="425" spans="56:90">
      <c r="BD425" s="15"/>
      <c r="BF425" s="15"/>
      <c r="BG425" s="15"/>
      <c r="CG425" s="15" t="s">
        <v>152</v>
      </c>
      <c r="CH425" s="15" t="s">
        <v>469</v>
      </c>
      <c r="CI425" s="15" t="s">
        <v>154</v>
      </c>
      <c r="CJ425" s="15" t="s">
        <v>155</v>
      </c>
      <c r="CK425" s="25" t="str">
        <f t="shared" ca="1" si="6"/>
        <v>&lt;e911dk&gt;0&lt;/e911dk&gt;</v>
      </c>
      <c r="CL425" s="26"/>
    </row>
    <row r="426" spans="56:90">
      <c r="BD426" s="15"/>
      <c r="BF426" s="15"/>
      <c r="BG426" s="15"/>
      <c r="CG426" s="15" t="s">
        <v>152</v>
      </c>
      <c r="CH426" s="15" t="s">
        <v>470</v>
      </c>
      <c r="CI426" s="15" t="s">
        <v>154</v>
      </c>
      <c r="CJ426" s="15" t="s">
        <v>155</v>
      </c>
      <c r="CK426" s="25" t="str">
        <f t="shared" ca="1" si="6"/>
        <v>&lt;e911dl&gt;0&lt;/e911dl&gt;</v>
      </c>
      <c r="CL426" s="26"/>
    </row>
    <row r="427" spans="56:90">
      <c r="BD427" s="15"/>
      <c r="BF427" s="15"/>
      <c r="BG427" s="15"/>
      <c r="CG427" s="15" t="s">
        <v>152</v>
      </c>
      <c r="CH427" s="15" t="s">
        <v>471</v>
      </c>
      <c r="CI427" s="15" t="s">
        <v>154</v>
      </c>
      <c r="CJ427" s="15" t="s">
        <v>155</v>
      </c>
      <c r="CK427" s="25" t="str">
        <f t="shared" ca="1" si="6"/>
        <v>&lt;e911dm&gt;0&lt;/e911dm&gt;</v>
      </c>
      <c r="CL427" s="26"/>
    </row>
    <row r="428" spans="56:90">
      <c r="BD428" s="15"/>
      <c r="BF428" s="15"/>
      <c r="BG428" s="15"/>
      <c r="CG428" s="15" t="s">
        <v>152</v>
      </c>
      <c r="CH428" s="15" t="s">
        <v>472</v>
      </c>
      <c r="CI428" s="15" t="s">
        <v>154</v>
      </c>
      <c r="CJ428" s="15" t="s">
        <v>155</v>
      </c>
      <c r="CK428" s="25" t="str">
        <f t="shared" ca="1" si="6"/>
        <v>&lt;e911dn&gt;0&lt;/e911dn&gt;</v>
      </c>
      <c r="CL428" s="26"/>
    </row>
    <row r="429" spans="56:90">
      <c r="BD429" s="15"/>
      <c r="BF429" s="15"/>
      <c r="BG429" s="15"/>
      <c r="CG429" s="15" t="s">
        <v>152</v>
      </c>
      <c r="CH429" s="16" t="s">
        <v>942</v>
      </c>
      <c r="CI429" s="15" t="s">
        <v>154</v>
      </c>
      <c r="CJ429" s="15" t="s">
        <v>155</v>
      </c>
      <c r="CK429" s="25" t="str">
        <f ca="1">CONCATENATE(CG429,CH429,CI429,INDIRECT(CH429),CG429,CJ429,CH429,CI429)</f>
        <v>&lt;e911do&gt;0&lt;/e911do&gt;</v>
      </c>
      <c r="CL429" s="26"/>
    </row>
    <row r="430" spans="56:90">
      <c r="BD430" s="15"/>
      <c r="BF430" s="15"/>
      <c r="BG430" s="15"/>
      <c r="CG430" s="15" t="s">
        <v>152</v>
      </c>
      <c r="CH430" s="15" t="s">
        <v>473</v>
      </c>
      <c r="CI430" s="15" t="s">
        <v>154</v>
      </c>
      <c r="CJ430" s="15" t="s">
        <v>155</v>
      </c>
      <c r="CK430" s="25" t="str">
        <f t="shared" ca="1" si="6"/>
        <v>&lt;e911eb&gt;0&lt;/e911eb&gt;</v>
      </c>
      <c r="CL430" s="26"/>
    </row>
    <row r="431" spans="56:90">
      <c r="BD431" s="15"/>
      <c r="BF431" s="15"/>
      <c r="BG431" s="15"/>
      <c r="CG431" s="15" t="s">
        <v>152</v>
      </c>
      <c r="CH431" s="15" t="s">
        <v>474</v>
      </c>
      <c r="CI431" s="15" t="s">
        <v>154</v>
      </c>
      <c r="CJ431" s="15" t="s">
        <v>155</v>
      </c>
      <c r="CK431" s="25" t="str">
        <f t="shared" ca="1" si="6"/>
        <v>&lt;e911ec&gt;0&lt;/e911ec&gt;</v>
      </c>
      <c r="CL431" s="26"/>
    </row>
    <row r="432" spans="56:90">
      <c r="BD432" s="15"/>
      <c r="BF432" s="15"/>
      <c r="BG432" s="15"/>
      <c r="CG432" s="15" t="s">
        <v>152</v>
      </c>
      <c r="CH432" s="15" t="s">
        <v>475</v>
      </c>
      <c r="CI432" s="15" t="s">
        <v>154</v>
      </c>
      <c r="CJ432" s="15" t="s">
        <v>155</v>
      </c>
      <c r="CK432" s="25" t="str">
        <f t="shared" ca="1" si="6"/>
        <v>&lt;e911ed&gt;0&lt;/e911ed&gt;</v>
      </c>
      <c r="CL432" s="26"/>
    </row>
    <row r="433" spans="56:90">
      <c r="BD433" s="15"/>
      <c r="BF433" s="15"/>
      <c r="BG433" s="15"/>
      <c r="CG433" s="15" t="s">
        <v>152</v>
      </c>
      <c r="CH433" s="15" t="s">
        <v>476</v>
      </c>
      <c r="CI433" s="15" t="s">
        <v>154</v>
      </c>
      <c r="CJ433" s="15" t="s">
        <v>155</v>
      </c>
      <c r="CK433" s="25" t="str">
        <f t="shared" ref="CK433:CK500" ca="1" si="7">CONCATENATE(CG433,CH433,CI433,INDIRECT(CH433),CG433,CJ433,CH433,CI433)</f>
        <v>&lt;e911ee&gt;0&lt;/e911ee&gt;</v>
      </c>
      <c r="CL433" s="26"/>
    </row>
    <row r="434" spans="56:90">
      <c r="BD434" s="15"/>
      <c r="BF434" s="15"/>
      <c r="BG434" s="15"/>
      <c r="CG434" s="15" t="s">
        <v>152</v>
      </c>
      <c r="CH434" s="15" t="s">
        <v>477</v>
      </c>
      <c r="CI434" s="15" t="s">
        <v>154</v>
      </c>
      <c r="CJ434" s="15" t="s">
        <v>155</v>
      </c>
      <c r="CK434" s="25" t="str">
        <f t="shared" ca="1" si="7"/>
        <v>&lt;e911ef&gt;0&lt;/e911ef&gt;</v>
      </c>
      <c r="CL434" s="26"/>
    </row>
    <row r="435" spans="56:90">
      <c r="BD435" s="15"/>
      <c r="BF435" s="15"/>
      <c r="BG435" s="15"/>
      <c r="CG435" s="15" t="s">
        <v>152</v>
      </c>
      <c r="CH435" s="15" t="s">
        <v>478</v>
      </c>
      <c r="CI435" s="15" t="s">
        <v>154</v>
      </c>
      <c r="CJ435" s="15" t="s">
        <v>155</v>
      </c>
      <c r="CK435" s="25" t="str">
        <f t="shared" ca="1" si="7"/>
        <v>&lt;e911eg&gt;0&lt;/e911eg&gt;</v>
      </c>
      <c r="CL435" s="26"/>
    </row>
    <row r="436" spans="56:90">
      <c r="BD436" s="15"/>
      <c r="BF436" s="15"/>
      <c r="BG436" s="15"/>
      <c r="CG436" s="15" t="s">
        <v>152</v>
      </c>
      <c r="CH436" s="15" t="s">
        <v>479</v>
      </c>
      <c r="CI436" s="15" t="s">
        <v>154</v>
      </c>
      <c r="CJ436" s="15" t="s">
        <v>155</v>
      </c>
      <c r="CK436" s="25" t="str">
        <f t="shared" ca="1" si="7"/>
        <v>&lt;e911eh&gt;0&lt;/e911eh&gt;</v>
      </c>
      <c r="CL436" s="26"/>
    </row>
    <row r="437" spans="56:90">
      <c r="BD437" s="15"/>
      <c r="BF437" s="15"/>
      <c r="BG437" s="15"/>
      <c r="CG437" s="15" t="s">
        <v>152</v>
      </c>
      <c r="CH437" s="15" t="s">
        <v>480</v>
      </c>
      <c r="CI437" s="15" t="s">
        <v>154</v>
      </c>
      <c r="CJ437" s="15" t="s">
        <v>155</v>
      </c>
      <c r="CK437" s="25" t="str">
        <f t="shared" ca="1" si="7"/>
        <v>&lt;e911ei&gt;0&lt;/e911ei&gt;</v>
      </c>
      <c r="CL437" s="26"/>
    </row>
    <row r="438" spans="56:90">
      <c r="BD438" s="15"/>
      <c r="BF438" s="15"/>
      <c r="BG438" s="15"/>
      <c r="CG438" s="15" t="s">
        <v>152</v>
      </c>
      <c r="CH438" s="15" t="s">
        <v>481</v>
      </c>
      <c r="CI438" s="15" t="s">
        <v>154</v>
      </c>
      <c r="CJ438" s="15" t="s">
        <v>155</v>
      </c>
      <c r="CK438" s="25" t="str">
        <f t="shared" ca="1" si="7"/>
        <v>&lt;e911ej&gt;0&lt;/e911ej&gt;</v>
      </c>
      <c r="CL438" s="26"/>
    </row>
    <row r="439" spans="56:90">
      <c r="BD439" s="15"/>
      <c r="BF439" s="15"/>
      <c r="BG439" s="15"/>
      <c r="CG439" s="15" t="s">
        <v>152</v>
      </c>
      <c r="CH439" s="15" t="s">
        <v>482</v>
      </c>
      <c r="CI439" s="15" t="s">
        <v>154</v>
      </c>
      <c r="CJ439" s="15" t="s">
        <v>155</v>
      </c>
      <c r="CK439" s="25" t="str">
        <f t="shared" ca="1" si="7"/>
        <v>&lt;e911ek&gt;0&lt;/e911ek&gt;</v>
      </c>
      <c r="CL439" s="26"/>
    </row>
    <row r="440" spans="56:90">
      <c r="BD440" s="15"/>
      <c r="BF440" s="15"/>
      <c r="BG440" s="15"/>
      <c r="CG440" s="15" t="s">
        <v>152</v>
      </c>
      <c r="CH440" s="15" t="s">
        <v>483</v>
      </c>
      <c r="CI440" s="15" t="s">
        <v>154</v>
      </c>
      <c r="CJ440" s="15" t="s">
        <v>155</v>
      </c>
      <c r="CK440" s="25" t="str">
        <f t="shared" ca="1" si="7"/>
        <v>&lt;e911el&gt;0&lt;/e911el&gt;</v>
      </c>
      <c r="CL440" s="26"/>
    </row>
    <row r="441" spans="56:90">
      <c r="BD441" s="15"/>
      <c r="BF441" s="15"/>
      <c r="BG441" s="15"/>
      <c r="CG441" s="15" t="s">
        <v>152</v>
      </c>
      <c r="CH441" s="15" t="s">
        <v>484</v>
      </c>
      <c r="CI441" s="15" t="s">
        <v>154</v>
      </c>
      <c r="CJ441" s="15" t="s">
        <v>155</v>
      </c>
      <c r="CK441" s="25" t="str">
        <f t="shared" ca="1" si="7"/>
        <v>&lt;e911em&gt;0&lt;/e911em&gt;</v>
      </c>
      <c r="CL441" s="26"/>
    </row>
    <row r="442" spans="56:90">
      <c r="BD442" s="15"/>
      <c r="BF442" s="15"/>
      <c r="BG442" s="15"/>
      <c r="CG442" s="15" t="s">
        <v>152</v>
      </c>
      <c r="CH442" s="15" t="s">
        <v>485</v>
      </c>
      <c r="CI442" s="15" t="s">
        <v>154</v>
      </c>
      <c r="CJ442" s="15" t="s">
        <v>155</v>
      </c>
      <c r="CK442" s="25" t="str">
        <f t="shared" ca="1" si="7"/>
        <v>&lt;e911en&gt;0&lt;/e911en&gt;</v>
      </c>
      <c r="CL442" s="26"/>
    </row>
    <row r="443" spans="56:90">
      <c r="BD443" s="15"/>
      <c r="BF443" s="15"/>
      <c r="BG443" s="15"/>
      <c r="CG443" s="15" t="s">
        <v>152</v>
      </c>
      <c r="CH443" s="16" t="s">
        <v>943</v>
      </c>
      <c r="CI443" s="15" t="s">
        <v>154</v>
      </c>
      <c r="CJ443" s="15" t="s">
        <v>155</v>
      </c>
      <c r="CK443" s="25" t="str">
        <f ca="1">CONCATENATE(CG443,CH443,CI443,INDIRECT(CH443),CG443,CJ443,CH443,CI443)</f>
        <v>&lt;e911eo&gt;0&lt;/e911eo&gt;</v>
      </c>
      <c r="CL443" s="26"/>
    </row>
    <row r="444" spans="56:90">
      <c r="BD444" s="15"/>
      <c r="BF444" s="15"/>
      <c r="BG444" s="15"/>
      <c r="CG444" s="15" t="s">
        <v>152</v>
      </c>
      <c r="CH444" s="15" t="s">
        <v>486</v>
      </c>
      <c r="CI444" s="15" t="s">
        <v>154</v>
      </c>
      <c r="CJ444" s="15" t="s">
        <v>155</v>
      </c>
      <c r="CK444" s="25" t="str">
        <f t="shared" ca="1" si="7"/>
        <v>&lt;e911fb&gt;0&lt;/e911fb&gt;</v>
      </c>
      <c r="CL444" s="26"/>
    </row>
    <row r="445" spans="56:90">
      <c r="BD445" s="15"/>
      <c r="BF445" s="15"/>
      <c r="BG445" s="15"/>
      <c r="CG445" s="15" t="s">
        <v>152</v>
      </c>
      <c r="CH445" s="15" t="s">
        <v>487</v>
      </c>
      <c r="CI445" s="15" t="s">
        <v>154</v>
      </c>
      <c r="CJ445" s="15" t="s">
        <v>155</v>
      </c>
      <c r="CK445" s="25" t="str">
        <f t="shared" ca="1" si="7"/>
        <v>&lt;e911fc&gt;0&lt;/e911fc&gt;</v>
      </c>
      <c r="CL445" s="26"/>
    </row>
    <row r="446" spans="56:90">
      <c r="BD446" s="15"/>
      <c r="BF446" s="15"/>
      <c r="BG446" s="15"/>
      <c r="CG446" s="15" t="s">
        <v>152</v>
      </c>
      <c r="CH446" s="15" t="s">
        <v>488</v>
      </c>
      <c r="CI446" s="15" t="s">
        <v>154</v>
      </c>
      <c r="CJ446" s="15" t="s">
        <v>155</v>
      </c>
      <c r="CK446" s="25" t="str">
        <f t="shared" ca="1" si="7"/>
        <v>&lt;e911fd&gt;0&lt;/e911fd&gt;</v>
      </c>
      <c r="CL446" s="26"/>
    </row>
    <row r="447" spans="56:90">
      <c r="BD447" s="15"/>
      <c r="BF447" s="15"/>
      <c r="BG447" s="15"/>
      <c r="CG447" s="15" t="s">
        <v>152</v>
      </c>
      <c r="CH447" s="15" t="s">
        <v>489</v>
      </c>
      <c r="CI447" s="15" t="s">
        <v>154</v>
      </c>
      <c r="CJ447" s="15" t="s">
        <v>155</v>
      </c>
      <c r="CK447" s="25" t="str">
        <f t="shared" ca="1" si="7"/>
        <v>&lt;e911fe&gt;0&lt;/e911fe&gt;</v>
      </c>
      <c r="CL447" s="26"/>
    </row>
    <row r="448" spans="56:90">
      <c r="BD448" s="15"/>
      <c r="BF448" s="15"/>
      <c r="BG448" s="15"/>
      <c r="CG448" s="15" t="s">
        <v>152</v>
      </c>
      <c r="CH448" s="15" t="s">
        <v>490</v>
      </c>
      <c r="CI448" s="15" t="s">
        <v>154</v>
      </c>
      <c r="CJ448" s="15" t="s">
        <v>155</v>
      </c>
      <c r="CK448" s="25" t="str">
        <f t="shared" ca="1" si="7"/>
        <v>&lt;e911ff&gt;0&lt;/e911ff&gt;</v>
      </c>
      <c r="CL448" s="26"/>
    </row>
    <row r="449" spans="56:90">
      <c r="BD449" s="15"/>
      <c r="BF449" s="15"/>
      <c r="BG449" s="15"/>
      <c r="CG449" s="15" t="s">
        <v>152</v>
      </c>
      <c r="CH449" s="15" t="s">
        <v>491</v>
      </c>
      <c r="CI449" s="15" t="s">
        <v>154</v>
      </c>
      <c r="CJ449" s="15" t="s">
        <v>155</v>
      </c>
      <c r="CK449" s="25" t="str">
        <f t="shared" ca="1" si="7"/>
        <v>&lt;e911fg&gt;0&lt;/e911fg&gt;</v>
      </c>
      <c r="CL449" s="26"/>
    </row>
    <row r="450" spans="56:90">
      <c r="BD450" s="15"/>
      <c r="BF450" s="15"/>
      <c r="BG450" s="15"/>
      <c r="CG450" s="15" t="s">
        <v>152</v>
      </c>
      <c r="CH450" s="15" t="s">
        <v>492</v>
      </c>
      <c r="CI450" s="15" t="s">
        <v>154</v>
      </c>
      <c r="CJ450" s="15" t="s">
        <v>155</v>
      </c>
      <c r="CK450" s="25" t="str">
        <f t="shared" ca="1" si="7"/>
        <v>&lt;e911fh&gt;0&lt;/e911fh&gt;</v>
      </c>
      <c r="CL450" s="26"/>
    </row>
    <row r="451" spans="56:90">
      <c r="BD451" s="15"/>
      <c r="BF451" s="15"/>
      <c r="BG451" s="15"/>
      <c r="CG451" s="15" t="s">
        <v>152</v>
      </c>
      <c r="CH451" s="15" t="s">
        <v>493</v>
      </c>
      <c r="CI451" s="15" t="s">
        <v>154</v>
      </c>
      <c r="CJ451" s="15" t="s">
        <v>155</v>
      </c>
      <c r="CK451" s="25" t="str">
        <f t="shared" ca="1" si="7"/>
        <v>&lt;e911fi&gt;0&lt;/e911fi&gt;</v>
      </c>
      <c r="CL451" s="26"/>
    </row>
    <row r="452" spans="56:90">
      <c r="BD452" s="15"/>
      <c r="BF452" s="15"/>
      <c r="BG452" s="15"/>
      <c r="CG452" s="15" t="s">
        <v>152</v>
      </c>
      <c r="CH452" s="15" t="s">
        <v>494</v>
      </c>
      <c r="CI452" s="15" t="s">
        <v>154</v>
      </c>
      <c r="CJ452" s="15" t="s">
        <v>155</v>
      </c>
      <c r="CK452" s="25" t="str">
        <f t="shared" ca="1" si="7"/>
        <v>&lt;e911fj&gt;0&lt;/e911fj&gt;</v>
      </c>
      <c r="CL452" s="26"/>
    </row>
    <row r="453" spans="56:90">
      <c r="BD453" s="15"/>
      <c r="BF453" s="15"/>
      <c r="BG453" s="15"/>
      <c r="CG453" s="15" t="s">
        <v>152</v>
      </c>
      <c r="CH453" s="15" t="s">
        <v>495</v>
      </c>
      <c r="CI453" s="15" t="s">
        <v>154</v>
      </c>
      <c r="CJ453" s="15" t="s">
        <v>155</v>
      </c>
      <c r="CK453" s="25" t="str">
        <f t="shared" ca="1" si="7"/>
        <v>&lt;e911fk&gt;0&lt;/e911fk&gt;</v>
      </c>
      <c r="CL453" s="26"/>
    </row>
    <row r="454" spans="56:90">
      <c r="BD454" s="15"/>
      <c r="BF454" s="15"/>
      <c r="BG454" s="15"/>
      <c r="CG454" s="15" t="s">
        <v>152</v>
      </c>
      <c r="CH454" s="15" t="s">
        <v>496</v>
      </c>
      <c r="CI454" s="15" t="s">
        <v>154</v>
      </c>
      <c r="CJ454" s="15" t="s">
        <v>155</v>
      </c>
      <c r="CK454" s="25" t="str">
        <f t="shared" ca="1" si="7"/>
        <v>&lt;e911fl&gt;0&lt;/e911fl&gt;</v>
      </c>
      <c r="CL454" s="26"/>
    </row>
    <row r="455" spans="56:90">
      <c r="BD455" s="15"/>
      <c r="BF455" s="15"/>
      <c r="BG455" s="15"/>
      <c r="CG455" s="15" t="s">
        <v>152</v>
      </c>
      <c r="CH455" s="15" t="s">
        <v>497</v>
      </c>
      <c r="CI455" s="15" t="s">
        <v>154</v>
      </c>
      <c r="CJ455" s="15" t="s">
        <v>155</v>
      </c>
      <c r="CK455" s="25" t="str">
        <f t="shared" ca="1" si="7"/>
        <v>&lt;e911fm&gt;0&lt;/e911fm&gt;</v>
      </c>
      <c r="CL455" s="26"/>
    </row>
    <row r="456" spans="56:90">
      <c r="BD456" s="15"/>
      <c r="BF456" s="15"/>
      <c r="BG456" s="15"/>
      <c r="CG456" s="15" t="s">
        <v>152</v>
      </c>
      <c r="CH456" s="15" t="s">
        <v>498</v>
      </c>
      <c r="CI456" s="15" t="s">
        <v>154</v>
      </c>
      <c r="CJ456" s="15" t="s">
        <v>155</v>
      </c>
      <c r="CK456" s="25" t="str">
        <f t="shared" ca="1" si="7"/>
        <v>&lt;e911fn&gt;1&lt;/e911fn&gt;</v>
      </c>
      <c r="CL456" s="26"/>
    </row>
    <row r="457" spans="56:90">
      <c r="BD457" s="15"/>
      <c r="BF457" s="15"/>
      <c r="BG457" s="15"/>
      <c r="CG457" s="15" t="s">
        <v>152</v>
      </c>
      <c r="CH457" s="16" t="s">
        <v>944</v>
      </c>
      <c r="CI457" s="15" t="s">
        <v>154</v>
      </c>
      <c r="CJ457" s="15" t="s">
        <v>155</v>
      </c>
      <c r="CK457" s="25" t="str">
        <f ca="1">CONCATENATE(CG457,CH457,CI457,INDIRECT(CH457),CG457,CJ457,CH457,CI457)</f>
        <v>&lt;e911fo&gt;1&lt;/e911fo&gt;</v>
      </c>
      <c r="CL457" s="26"/>
    </row>
    <row r="458" spans="56:90">
      <c r="BD458" s="15"/>
      <c r="BF458" s="15"/>
      <c r="BG458" s="15"/>
      <c r="CG458" s="15" t="s">
        <v>152</v>
      </c>
      <c r="CH458" s="15" t="s">
        <v>499</v>
      </c>
      <c r="CI458" s="15" t="s">
        <v>154</v>
      </c>
      <c r="CJ458" s="15" t="s">
        <v>155</v>
      </c>
      <c r="CK458" s="25" t="str">
        <f t="shared" ca="1" si="7"/>
        <v>&lt;e911ga&gt;0&lt;/e911ga&gt;</v>
      </c>
      <c r="CL458" s="26"/>
    </row>
    <row r="459" spans="56:90">
      <c r="BD459" s="15"/>
      <c r="BF459" s="15"/>
      <c r="BG459" s="15"/>
      <c r="CG459" s="15" t="s">
        <v>152</v>
      </c>
      <c r="CH459" s="15" t="s">
        <v>500</v>
      </c>
      <c r="CI459" s="15" t="s">
        <v>154</v>
      </c>
      <c r="CJ459" s="15" t="s">
        <v>155</v>
      </c>
      <c r="CK459" s="25" t="str">
        <f t="shared" ca="1" si="7"/>
        <v>&lt;e911gb&gt;0&lt;/e911gb&gt;</v>
      </c>
      <c r="CL459" s="26"/>
    </row>
    <row r="460" spans="56:90">
      <c r="BD460" s="15"/>
      <c r="BF460" s="15"/>
      <c r="BG460" s="15"/>
      <c r="CG460" s="15" t="s">
        <v>152</v>
      </c>
      <c r="CH460" s="15" t="s">
        <v>501</v>
      </c>
      <c r="CI460" s="15" t="s">
        <v>154</v>
      </c>
      <c r="CJ460" s="15" t="s">
        <v>155</v>
      </c>
      <c r="CK460" s="25" t="str">
        <f t="shared" ca="1" si="7"/>
        <v>&lt;e911gc&gt;0&lt;/e911gc&gt;</v>
      </c>
      <c r="CL460" s="26"/>
    </row>
    <row r="461" spans="56:90">
      <c r="BD461" s="15"/>
      <c r="BF461" s="15"/>
      <c r="BG461" s="15"/>
      <c r="CG461" s="15" t="s">
        <v>152</v>
      </c>
      <c r="CH461" s="15" t="s">
        <v>502</v>
      </c>
      <c r="CI461" s="15" t="s">
        <v>154</v>
      </c>
      <c r="CJ461" s="15" t="s">
        <v>155</v>
      </c>
      <c r="CK461" s="25" t="str">
        <f t="shared" ca="1" si="7"/>
        <v>&lt;e911gd&gt;0&lt;/e911gd&gt;</v>
      </c>
      <c r="CL461" s="26"/>
    </row>
    <row r="462" spans="56:90">
      <c r="BD462" s="15"/>
      <c r="BF462" s="15"/>
      <c r="BG462" s="15"/>
      <c r="CG462" s="15" t="s">
        <v>152</v>
      </c>
      <c r="CH462" s="15" t="s">
        <v>503</v>
      </c>
      <c r="CI462" s="15" t="s">
        <v>154</v>
      </c>
      <c r="CJ462" s="15" t="s">
        <v>155</v>
      </c>
      <c r="CK462" s="25" t="str">
        <f t="shared" ca="1" si="7"/>
        <v>&lt;e911ge&gt;0&lt;/e911ge&gt;</v>
      </c>
      <c r="CL462" s="26"/>
    </row>
    <row r="463" spans="56:90">
      <c r="BD463" s="15"/>
      <c r="BF463" s="15"/>
      <c r="BG463" s="15"/>
      <c r="CG463" s="15" t="s">
        <v>152</v>
      </c>
      <c r="CH463" s="15" t="s">
        <v>504</v>
      </c>
      <c r="CI463" s="15" t="s">
        <v>154</v>
      </c>
      <c r="CJ463" s="15" t="s">
        <v>155</v>
      </c>
      <c r="CK463" s="25" t="str">
        <f t="shared" ca="1" si="7"/>
        <v>&lt;e911gf&gt;0&lt;/e911gf&gt;</v>
      </c>
      <c r="CL463" s="26"/>
    </row>
    <row r="464" spans="56:90">
      <c r="BD464" s="15"/>
      <c r="BF464" s="15"/>
      <c r="BG464" s="15"/>
      <c r="CG464" s="15" t="s">
        <v>152</v>
      </c>
      <c r="CH464" s="15" t="s">
        <v>505</v>
      </c>
      <c r="CI464" s="15" t="s">
        <v>154</v>
      </c>
      <c r="CJ464" s="15" t="s">
        <v>155</v>
      </c>
      <c r="CK464" s="25" t="str">
        <f t="shared" ca="1" si="7"/>
        <v>&lt;e911gg&gt;0&lt;/e911gg&gt;</v>
      </c>
      <c r="CL464" s="26"/>
    </row>
    <row r="465" spans="56:90">
      <c r="BD465" s="15"/>
      <c r="BF465" s="15"/>
      <c r="BG465" s="15"/>
      <c r="CG465" s="15" t="s">
        <v>152</v>
      </c>
      <c r="CH465" s="15" t="s">
        <v>506</v>
      </c>
      <c r="CI465" s="15" t="s">
        <v>154</v>
      </c>
      <c r="CJ465" s="15" t="s">
        <v>155</v>
      </c>
      <c r="CK465" s="25" t="str">
        <f t="shared" ca="1" si="7"/>
        <v>&lt;e911gh&gt;0&lt;/e911gh&gt;</v>
      </c>
      <c r="CL465" s="26"/>
    </row>
    <row r="466" spans="56:90">
      <c r="BD466" s="15"/>
      <c r="BF466" s="15"/>
      <c r="BG466" s="15"/>
      <c r="CG466" s="15" t="s">
        <v>152</v>
      </c>
      <c r="CH466" s="15" t="s">
        <v>507</v>
      </c>
      <c r="CI466" s="15" t="s">
        <v>154</v>
      </c>
      <c r="CJ466" s="15" t="s">
        <v>155</v>
      </c>
      <c r="CK466" s="25" t="str">
        <f t="shared" ca="1" si="7"/>
        <v>&lt;e911gi&gt;0&lt;/e911gi&gt;</v>
      </c>
      <c r="CL466" s="26"/>
    </row>
    <row r="467" spans="56:90">
      <c r="BD467" s="15"/>
      <c r="BF467" s="15"/>
      <c r="BG467" s="15"/>
      <c r="CG467" s="15" t="s">
        <v>152</v>
      </c>
      <c r="CH467" s="15" t="s">
        <v>508</v>
      </c>
      <c r="CI467" s="15" t="s">
        <v>154</v>
      </c>
      <c r="CJ467" s="15" t="s">
        <v>155</v>
      </c>
      <c r="CK467" s="25" t="str">
        <f t="shared" ca="1" si="7"/>
        <v>&lt;e911gj&gt;0&lt;/e911gj&gt;</v>
      </c>
      <c r="CL467" s="26"/>
    </row>
    <row r="468" spans="56:90">
      <c r="BD468" s="15"/>
      <c r="BF468" s="15"/>
      <c r="BG468" s="15"/>
      <c r="CG468" s="15" t="s">
        <v>152</v>
      </c>
      <c r="CH468" s="15" t="s">
        <v>509</v>
      </c>
      <c r="CI468" s="15" t="s">
        <v>154</v>
      </c>
      <c r="CJ468" s="15" t="s">
        <v>155</v>
      </c>
      <c r="CK468" s="25" t="str">
        <f t="shared" ca="1" si="7"/>
        <v>&lt;e911gk&gt;0&lt;/e911gk&gt;</v>
      </c>
      <c r="CL468" s="26"/>
    </row>
    <row r="469" spans="56:90">
      <c r="BD469" s="15"/>
      <c r="BF469" s="15"/>
      <c r="BG469" s="15"/>
      <c r="CG469" s="15" t="s">
        <v>152</v>
      </c>
      <c r="CH469" s="15" t="s">
        <v>510</v>
      </c>
      <c r="CI469" s="15" t="s">
        <v>154</v>
      </c>
      <c r="CJ469" s="15" t="s">
        <v>155</v>
      </c>
      <c r="CK469" s="25" t="str">
        <f t="shared" ca="1" si="7"/>
        <v>&lt;e911gl&gt;0&lt;/e911gl&gt;</v>
      </c>
      <c r="CL469" s="26"/>
    </row>
    <row r="470" spans="56:90">
      <c r="BD470" s="15"/>
      <c r="BF470" s="15"/>
      <c r="BG470" s="15"/>
      <c r="CG470" s="15" t="s">
        <v>152</v>
      </c>
      <c r="CH470" s="15" t="s">
        <v>511</v>
      </c>
      <c r="CI470" s="15" t="s">
        <v>154</v>
      </c>
      <c r="CJ470" s="15" t="s">
        <v>155</v>
      </c>
      <c r="CK470" s="25" t="str">
        <f t="shared" ca="1" si="7"/>
        <v>&lt;e911gm&gt;0&lt;/e911gm&gt;</v>
      </c>
      <c r="CL470" s="26"/>
    </row>
    <row r="471" spans="56:90">
      <c r="BD471" s="15"/>
      <c r="BF471" s="15"/>
      <c r="BG471" s="15"/>
      <c r="CG471" s="15" t="s">
        <v>152</v>
      </c>
      <c r="CH471" s="15" t="s">
        <v>512</v>
      </c>
      <c r="CI471" s="15" t="s">
        <v>154</v>
      </c>
      <c r="CJ471" s="15" t="s">
        <v>155</v>
      </c>
      <c r="CK471" s="25" t="str">
        <f t="shared" ca="1" si="7"/>
        <v>&lt;e911gn&gt;0&lt;/e911gn&gt;</v>
      </c>
      <c r="CL471" s="26"/>
    </row>
    <row r="472" spans="56:90">
      <c r="BD472" s="15"/>
      <c r="BF472" s="15"/>
      <c r="BG472" s="15"/>
      <c r="CG472" s="15" t="s">
        <v>152</v>
      </c>
      <c r="CH472" s="16" t="s">
        <v>945</v>
      </c>
      <c r="CI472" s="15" t="s">
        <v>154</v>
      </c>
      <c r="CJ472" s="15" t="s">
        <v>155</v>
      </c>
      <c r="CK472" s="25" t="str">
        <f ca="1">CONCATENATE(CG472,CH472,CI472,INDIRECT(CH472),CG472,CJ472,CH472,CI472)</f>
        <v>&lt;e911go&gt;0&lt;/e911go&gt;</v>
      </c>
      <c r="CL472" s="26"/>
    </row>
    <row r="473" spans="56:90">
      <c r="BD473" s="15"/>
      <c r="BF473" s="15"/>
      <c r="BG473" s="15"/>
      <c r="CG473" s="15" t="s">
        <v>152</v>
      </c>
      <c r="CH473" s="15" t="s">
        <v>513</v>
      </c>
      <c r="CI473" s="15" t="s">
        <v>154</v>
      </c>
      <c r="CJ473" s="15" t="s">
        <v>155</v>
      </c>
      <c r="CK473" s="25" t="str">
        <f t="shared" ca="1" si="7"/>
        <v>&lt;e912a&gt;0&lt;/e912a&gt;</v>
      </c>
      <c r="CL473" s="26"/>
    </row>
    <row r="474" spans="56:90">
      <c r="BD474" s="15"/>
      <c r="BF474" s="15"/>
      <c r="BG474" s="15"/>
      <c r="CG474" s="15" t="s">
        <v>152</v>
      </c>
      <c r="CH474" s="15" t="s">
        <v>514</v>
      </c>
      <c r="CI474" s="15" t="s">
        <v>154</v>
      </c>
      <c r="CJ474" s="15" t="s">
        <v>155</v>
      </c>
      <c r="CK474" s="25" t="str">
        <f t="shared" ca="1" si="7"/>
        <v>&lt;e912b&gt;0&lt;/e912b&gt;</v>
      </c>
      <c r="CL474" s="26"/>
    </row>
    <row r="475" spans="56:90">
      <c r="BD475" s="15"/>
      <c r="BF475" s="15"/>
      <c r="BG475" s="15"/>
      <c r="CG475" s="15" t="s">
        <v>152</v>
      </c>
      <c r="CH475" s="15" t="s">
        <v>515</v>
      </c>
      <c r="CI475" s="15" t="s">
        <v>154</v>
      </c>
      <c r="CJ475" s="15" t="s">
        <v>155</v>
      </c>
      <c r="CK475" s="25" t="str">
        <f t="shared" ca="1" si="7"/>
        <v>&lt;e912c&gt;0&lt;/e912c&gt;</v>
      </c>
      <c r="CL475" s="26"/>
    </row>
    <row r="476" spans="56:90">
      <c r="BD476" s="15"/>
      <c r="BF476" s="15"/>
      <c r="BG476" s="15"/>
      <c r="CG476" s="15" t="s">
        <v>152</v>
      </c>
      <c r="CH476" s="15" t="s">
        <v>516</v>
      </c>
      <c r="CI476" s="15" t="s">
        <v>154</v>
      </c>
      <c r="CJ476" s="15" t="s">
        <v>155</v>
      </c>
      <c r="CK476" s="25" t="str">
        <f t="shared" ca="1" si="7"/>
        <v>&lt;e912d&gt;0&lt;/e912d&gt;</v>
      </c>
      <c r="CL476" s="26"/>
    </row>
    <row r="477" spans="56:90">
      <c r="BD477" s="15"/>
      <c r="BF477" s="15"/>
      <c r="BG477" s="15"/>
      <c r="CG477" s="15" t="s">
        <v>152</v>
      </c>
      <c r="CH477" s="15" t="s">
        <v>517</v>
      </c>
      <c r="CI477" s="15" t="s">
        <v>154</v>
      </c>
      <c r="CJ477" s="15" t="s">
        <v>155</v>
      </c>
      <c r="CK477" s="25" t="str">
        <f t="shared" ca="1" si="7"/>
        <v>&lt;e912e&gt;0&lt;/e912e&gt;</v>
      </c>
      <c r="CL477" s="26"/>
    </row>
    <row r="478" spans="56:90">
      <c r="BD478" s="15"/>
      <c r="BF478" s="15"/>
      <c r="BG478" s="15"/>
      <c r="CG478" s="15" t="s">
        <v>152</v>
      </c>
      <c r="CH478" s="15" t="s">
        <v>518</v>
      </c>
      <c r="CI478" s="15" t="s">
        <v>154</v>
      </c>
      <c r="CJ478" s="15" t="s">
        <v>155</v>
      </c>
      <c r="CK478" s="25" t="str">
        <f t="shared" ca="1" si="7"/>
        <v>&lt;e912f&gt;0&lt;/e912f&gt;</v>
      </c>
      <c r="CL478" s="26"/>
    </row>
    <row r="479" spans="56:90">
      <c r="BD479" s="15"/>
      <c r="BF479" s="15"/>
      <c r="BG479" s="15"/>
      <c r="CG479" s="15" t="s">
        <v>152</v>
      </c>
      <c r="CH479" s="15" t="s">
        <v>519</v>
      </c>
      <c r="CI479" s="15" t="s">
        <v>154</v>
      </c>
      <c r="CJ479" s="15" t="s">
        <v>155</v>
      </c>
      <c r="CK479" s="25" t="str">
        <f t="shared" ca="1" si="7"/>
        <v>&lt;e912g&gt;0&lt;/e912g&gt;</v>
      </c>
      <c r="CL479" s="26"/>
    </row>
    <row r="480" spans="56:90">
      <c r="BD480" s="15"/>
      <c r="BF480" s="15"/>
      <c r="BG480" s="15"/>
      <c r="CG480" s="15" t="s">
        <v>152</v>
      </c>
      <c r="CH480" s="15" t="s">
        <v>520</v>
      </c>
      <c r="CI480" s="15" t="s">
        <v>154</v>
      </c>
      <c r="CJ480" s="15" t="s">
        <v>155</v>
      </c>
      <c r="CK480" s="25" t="str">
        <f t="shared" ca="1" si="7"/>
        <v>&lt;e912h&gt;0&lt;/e912h&gt;</v>
      </c>
      <c r="CL480" s="26"/>
    </row>
    <row r="481" spans="56:90">
      <c r="BD481" s="15"/>
      <c r="BF481" s="15"/>
      <c r="BG481" s="15"/>
      <c r="CG481" s="15" t="s">
        <v>152</v>
      </c>
      <c r="CH481" s="15" t="s">
        <v>521</v>
      </c>
      <c r="CI481" s="15" t="s">
        <v>154</v>
      </c>
      <c r="CJ481" s="15" t="s">
        <v>155</v>
      </c>
      <c r="CK481" s="25" t="str">
        <f t="shared" ca="1" si="7"/>
        <v>&lt;e912i&gt;0&lt;/e912i&gt;</v>
      </c>
      <c r="CL481" s="26"/>
    </row>
    <row r="482" spans="56:90">
      <c r="BD482" s="15"/>
      <c r="BF482" s="15"/>
      <c r="BG482" s="15"/>
      <c r="CG482" s="15" t="s">
        <v>152</v>
      </c>
      <c r="CH482" s="15" t="s">
        <v>522</v>
      </c>
      <c r="CI482" s="15" t="s">
        <v>154</v>
      </c>
      <c r="CJ482" s="15" t="s">
        <v>155</v>
      </c>
      <c r="CK482" s="25" t="str">
        <f t="shared" ca="1" si="7"/>
        <v>&lt;e912j&gt;0&lt;/e912j&gt;</v>
      </c>
      <c r="CL482" s="26"/>
    </row>
    <row r="483" spans="56:90">
      <c r="BD483" s="15"/>
      <c r="BF483" s="15"/>
      <c r="BG483" s="15"/>
      <c r="CG483" s="15" t="s">
        <v>152</v>
      </c>
      <c r="CH483" s="15" t="s">
        <v>523</v>
      </c>
      <c r="CI483" s="15" t="s">
        <v>154</v>
      </c>
      <c r="CJ483" s="15" t="s">
        <v>155</v>
      </c>
      <c r="CK483" s="25" t="str">
        <f t="shared" ca="1" si="7"/>
        <v>&lt;e912k&gt;0&lt;/e912k&gt;</v>
      </c>
      <c r="CL483" s="26"/>
    </row>
    <row r="484" spans="56:90">
      <c r="BD484" s="15"/>
      <c r="BF484" s="15"/>
      <c r="BG484" s="15"/>
      <c r="CG484" s="15" t="s">
        <v>152</v>
      </c>
      <c r="CH484" s="15" t="s">
        <v>524</v>
      </c>
      <c r="CI484" s="15" t="s">
        <v>154</v>
      </c>
      <c r="CJ484" s="15" t="s">
        <v>155</v>
      </c>
      <c r="CK484" s="25" t="str">
        <f t="shared" ca="1" si="7"/>
        <v>&lt;e912l&gt;0&lt;/e912l&gt;</v>
      </c>
      <c r="CL484" s="26"/>
    </row>
    <row r="485" spans="56:90">
      <c r="BD485" s="15"/>
      <c r="BF485" s="15"/>
      <c r="BG485" s="15"/>
      <c r="CG485" s="15" t="s">
        <v>152</v>
      </c>
      <c r="CH485" s="15" t="s">
        <v>525</v>
      </c>
      <c r="CI485" s="15" t="s">
        <v>154</v>
      </c>
      <c r="CJ485" s="15" t="s">
        <v>155</v>
      </c>
      <c r="CK485" s="25" t="str">
        <f t="shared" ca="1" si="7"/>
        <v>&lt;e912m&gt;0&lt;/e912m&gt;</v>
      </c>
      <c r="CL485" s="26"/>
    </row>
    <row r="486" spans="56:90">
      <c r="BD486" s="15"/>
      <c r="BF486" s="15"/>
      <c r="BG486" s="15"/>
      <c r="CG486" s="15" t="s">
        <v>152</v>
      </c>
      <c r="CH486" s="15" t="s">
        <v>526</v>
      </c>
      <c r="CI486" s="15" t="s">
        <v>154</v>
      </c>
      <c r="CJ486" s="15" t="s">
        <v>155</v>
      </c>
      <c r="CK486" s="25" t="str">
        <f t="shared" ca="1" si="7"/>
        <v>&lt;e912n&gt;0&lt;/e912n&gt;</v>
      </c>
      <c r="CL486" s="26"/>
    </row>
    <row r="487" spans="56:90">
      <c r="BD487" s="15"/>
      <c r="BF487" s="15"/>
      <c r="BG487" s="15"/>
      <c r="CG487" s="15" t="s">
        <v>152</v>
      </c>
      <c r="CH487" s="23" t="s">
        <v>527</v>
      </c>
      <c r="CI487" s="15" t="s">
        <v>154</v>
      </c>
      <c r="CJ487" s="15" t="s">
        <v>155</v>
      </c>
      <c r="CK487" s="25" t="str">
        <f t="shared" ca="1" si="7"/>
        <v>&lt;e912o&gt;0&lt;/e912o&gt;</v>
      </c>
      <c r="CL487" s="26"/>
    </row>
    <row r="488" spans="56:90">
      <c r="BD488" s="15"/>
      <c r="BF488" s="15"/>
      <c r="BG488" s="15"/>
      <c r="CG488" s="15" t="s">
        <v>152</v>
      </c>
      <c r="CH488" s="23" t="s">
        <v>528</v>
      </c>
      <c r="CI488" s="15" t="s">
        <v>154</v>
      </c>
      <c r="CJ488" s="15" t="s">
        <v>155</v>
      </c>
      <c r="CK488" s="25" t="str">
        <f t="shared" ca="1" si="7"/>
        <v>&lt;e912p&gt;3&lt;/e912p&gt;</v>
      </c>
      <c r="CL488" s="26"/>
    </row>
    <row r="489" spans="56:90">
      <c r="BD489" s="15"/>
      <c r="BF489" s="15"/>
      <c r="BG489" s="15"/>
      <c r="CG489" s="15" t="s">
        <v>152</v>
      </c>
      <c r="CH489" s="35" t="s">
        <v>946</v>
      </c>
      <c r="CI489" s="15" t="s">
        <v>154</v>
      </c>
      <c r="CJ489" s="15" t="s">
        <v>155</v>
      </c>
      <c r="CK489" s="25" t="str">
        <f ca="1">CONCATENATE(CG489,CH489,CI489,INDIRECT(CH489),CG489,CJ489,CH489,CI489)</f>
        <v>&lt;e912q&gt;3&lt;/e912q&gt;</v>
      </c>
      <c r="CL489" s="26"/>
    </row>
    <row r="490" spans="56:90">
      <c r="BD490" s="15"/>
      <c r="BF490" s="15"/>
      <c r="BG490" s="15"/>
      <c r="CG490" s="15" t="s">
        <v>152</v>
      </c>
      <c r="CH490" s="15" t="s">
        <v>529</v>
      </c>
      <c r="CI490" s="15" t="s">
        <v>154</v>
      </c>
      <c r="CJ490" s="15" t="s">
        <v>155</v>
      </c>
      <c r="CK490" s="25" t="str">
        <f t="shared" ca="1" si="7"/>
        <v>&lt;e913a&gt;0&lt;/e913a&gt;</v>
      </c>
      <c r="CL490" s="26"/>
    </row>
    <row r="491" spans="56:90">
      <c r="BD491" s="15"/>
      <c r="BF491" s="15"/>
      <c r="BG491" s="15"/>
      <c r="CG491" s="15" t="s">
        <v>152</v>
      </c>
      <c r="CH491" s="15" t="s">
        <v>530</v>
      </c>
      <c r="CI491" s="15" t="s">
        <v>154</v>
      </c>
      <c r="CJ491" s="15" t="s">
        <v>155</v>
      </c>
      <c r="CK491" s="25" t="str">
        <f t="shared" ca="1" si="7"/>
        <v>&lt;e913b&gt;0&lt;/e913b&gt;</v>
      </c>
      <c r="CL491" s="26"/>
    </row>
    <row r="492" spans="56:90">
      <c r="BD492" s="15"/>
      <c r="BF492" s="15"/>
      <c r="BG492" s="15"/>
      <c r="CG492" s="15" t="s">
        <v>152</v>
      </c>
      <c r="CH492" s="15" t="s">
        <v>531</v>
      </c>
      <c r="CI492" s="15" t="s">
        <v>154</v>
      </c>
      <c r="CJ492" s="15" t="s">
        <v>155</v>
      </c>
      <c r="CK492" s="25" t="str">
        <f t="shared" ca="1" si="7"/>
        <v>&lt;e913c&gt;0&lt;/e913c&gt;</v>
      </c>
      <c r="CL492" s="26"/>
    </row>
    <row r="493" spans="56:90">
      <c r="BD493" s="15"/>
      <c r="BF493" s="15"/>
      <c r="BG493" s="15"/>
      <c r="CG493" s="15" t="s">
        <v>152</v>
      </c>
      <c r="CH493" s="15" t="s">
        <v>532</v>
      </c>
      <c r="CI493" s="15" t="s">
        <v>154</v>
      </c>
      <c r="CJ493" s="15" t="s">
        <v>155</v>
      </c>
      <c r="CK493" s="25" t="str">
        <f t="shared" ca="1" si="7"/>
        <v>&lt;e913d&gt;0&lt;/e913d&gt;</v>
      </c>
      <c r="CL493" s="26"/>
    </row>
    <row r="494" spans="56:90">
      <c r="BD494" s="15"/>
      <c r="BF494" s="15"/>
      <c r="BG494" s="15"/>
      <c r="CG494" s="15" t="s">
        <v>152</v>
      </c>
      <c r="CH494" s="15" t="s">
        <v>533</v>
      </c>
      <c r="CI494" s="15" t="s">
        <v>154</v>
      </c>
      <c r="CJ494" s="15" t="s">
        <v>155</v>
      </c>
      <c r="CK494" s="25" t="str">
        <f t="shared" ca="1" si="7"/>
        <v>&lt;e913e&gt;0&lt;/e913e&gt;</v>
      </c>
      <c r="CL494" s="26"/>
    </row>
    <row r="495" spans="56:90">
      <c r="BD495" s="15"/>
      <c r="BF495" s="15"/>
      <c r="BG495" s="15"/>
      <c r="CG495" s="15" t="s">
        <v>152</v>
      </c>
      <c r="CH495" s="15" t="s">
        <v>534</v>
      </c>
      <c r="CI495" s="15" t="s">
        <v>154</v>
      </c>
      <c r="CJ495" s="15" t="s">
        <v>155</v>
      </c>
      <c r="CK495" s="25" t="str">
        <f t="shared" ca="1" si="7"/>
        <v>&lt;e913f&gt;0&lt;/e913f&gt;</v>
      </c>
      <c r="CL495" s="26"/>
    </row>
    <row r="496" spans="56:90">
      <c r="BD496" s="15"/>
      <c r="BF496" s="15"/>
      <c r="BG496" s="15"/>
      <c r="CG496" s="15" t="s">
        <v>152</v>
      </c>
      <c r="CH496" s="15" t="s">
        <v>535</v>
      </c>
      <c r="CI496" s="15" t="s">
        <v>154</v>
      </c>
      <c r="CJ496" s="15" t="s">
        <v>155</v>
      </c>
      <c r="CK496" s="25" t="str">
        <f t="shared" ca="1" si="7"/>
        <v>&lt;e913g&gt;0&lt;/e913g&gt;</v>
      </c>
      <c r="CL496" s="26"/>
    </row>
    <row r="497" spans="56:90">
      <c r="BD497" s="15"/>
      <c r="BF497" s="15"/>
      <c r="BG497" s="15"/>
      <c r="CG497" s="15" t="s">
        <v>152</v>
      </c>
      <c r="CH497" s="15" t="s">
        <v>536</v>
      </c>
      <c r="CI497" s="15" t="s">
        <v>154</v>
      </c>
      <c r="CJ497" s="15" t="s">
        <v>155</v>
      </c>
      <c r="CK497" s="25" t="str">
        <f t="shared" ca="1" si="7"/>
        <v>&lt;e913h&gt;0&lt;/e913h&gt;</v>
      </c>
      <c r="CL497" s="26"/>
    </row>
    <row r="498" spans="56:90">
      <c r="BD498" s="15"/>
      <c r="BF498" s="15"/>
      <c r="BG498" s="15"/>
      <c r="CG498" s="15" t="s">
        <v>152</v>
      </c>
      <c r="CH498" s="15" t="s">
        <v>537</v>
      </c>
      <c r="CI498" s="15" t="s">
        <v>154</v>
      </c>
      <c r="CJ498" s="15" t="s">
        <v>155</v>
      </c>
      <c r="CK498" s="25" t="str">
        <f t="shared" ca="1" si="7"/>
        <v>&lt;e913i&gt;0&lt;/e913i&gt;</v>
      </c>
      <c r="CL498" s="26"/>
    </row>
    <row r="499" spans="56:90">
      <c r="BD499" s="15"/>
      <c r="BF499" s="15"/>
      <c r="BG499" s="15"/>
      <c r="CG499" s="15" t="s">
        <v>152</v>
      </c>
      <c r="CH499" s="15" t="s">
        <v>538</v>
      </c>
      <c r="CI499" s="15" t="s">
        <v>154</v>
      </c>
      <c r="CJ499" s="15" t="s">
        <v>155</v>
      </c>
      <c r="CK499" s="25" t="str">
        <f t="shared" ca="1" si="7"/>
        <v>&lt;e913j&gt;0&lt;/e913j&gt;</v>
      </c>
      <c r="CL499" s="26"/>
    </row>
    <row r="500" spans="56:90">
      <c r="BD500" s="15"/>
      <c r="BF500" s="15"/>
      <c r="BG500" s="15"/>
      <c r="CG500" s="15" t="s">
        <v>152</v>
      </c>
      <c r="CH500" s="15" t="s">
        <v>539</v>
      </c>
      <c r="CI500" s="15" t="s">
        <v>154</v>
      </c>
      <c r="CJ500" s="15" t="s">
        <v>155</v>
      </c>
      <c r="CK500" s="25" t="str">
        <f t="shared" ca="1" si="7"/>
        <v>&lt;e913k&gt;0&lt;/e913k&gt;</v>
      </c>
      <c r="CL500" s="26"/>
    </row>
    <row r="501" spans="56:90">
      <c r="BD501" s="15"/>
      <c r="BF501" s="15"/>
      <c r="BG501" s="15"/>
      <c r="CG501" s="15" t="s">
        <v>152</v>
      </c>
      <c r="CH501" s="15" t="s">
        <v>540</v>
      </c>
      <c r="CI501" s="15" t="s">
        <v>154</v>
      </c>
      <c r="CJ501" s="15" t="s">
        <v>155</v>
      </c>
      <c r="CK501" s="25" t="str">
        <f t="shared" ref="CK501:CK568" ca="1" si="8">CONCATENATE(CG501,CH501,CI501,INDIRECT(CH501),CG501,CJ501,CH501,CI501)</f>
        <v>&lt;e913l&gt;0&lt;/e913l&gt;</v>
      </c>
      <c r="CL501" s="26"/>
    </row>
    <row r="502" spans="56:90">
      <c r="BD502" s="15"/>
      <c r="BF502" s="15"/>
      <c r="BG502" s="15"/>
      <c r="CG502" s="15" t="s">
        <v>152</v>
      </c>
      <c r="CH502" s="15" t="s">
        <v>541</v>
      </c>
      <c r="CI502" s="15" t="s">
        <v>154</v>
      </c>
      <c r="CJ502" s="15" t="s">
        <v>155</v>
      </c>
      <c r="CK502" s="25" t="str">
        <f t="shared" ca="1" si="8"/>
        <v>&lt;e913m&gt;0&lt;/e913m&gt;</v>
      </c>
      <c r="CL502" s="26"/>
    </row>
    <row r="503" spans="56:90">
      <c r="BD503" s="15"/>
      <c r="BF503" s="15"/>
      <c r="BG503" s="15"/>
      <c r="CG503" s="15" t="s">
        <v>152</v>
      </c>
      <c r="CH503" s="15" t="s">
        <v>542</v>
      </c>
      <c r="CI503" s="15" t="s">
        <v>154</v>
      </c>
      <c r="CJ503" s="15" t="s">
        <v>155</v>
      </c>
      <c r="CK503" s="25" t="str">
        <f t="shared" ca="1" si="8"/>
        <v>&lt;e913n&gt;0&lt;/e913n&gt;</v>
      </c>
      <c r="CL503" s="26"/>
    </row>
    <row r="504" spans="56:90">
      <c r="BD504" s="15"/>
      <c r="BF504" s="15"/>
      <c r="BG504" s="15"/>
      <c r="CG504" s="15" t="s">
        <v>152</v>
      </c>
      <c r="CH504" s="23" t="s">
        <v>543</v>
      </c>
      <c r="CI504" s="15" t="s">
        <v>154</v>
      </c>
      <c r="CJ504" s="15" t="s">
        <v>155</v>
      </c>
      <c r="CK504" s="25" t="str">
        <f t="shared" ca="1" si="8"/>
        <v>&lt;e913o&gt;0&lt;/e913o&gt;</v>
      </c>
      <c r="CL504" s="26"/>
    </row>
    <row r="505" spans="56:90">
      <c r="BD505" s="15"/>
      <c r="BF505" s="15"/>
      <c r="BG505" s="15"/>
      <c r="CG505" s="15" t="s">
        <v>152</v>
      </c>
      <c r="CH505" s="23" t="s">
        <v>544</v>
      </c>
      <c r="CI505" s="15" t="s">
        <v>154</v>
      </c>
      <c r="CJ505" s="15" t="s">
        <v>155</v>
      </c>
      <c r="CK505" s="25" t="str">
        <f t="shared" ca="1" si="8"/>
        <v>&lt;e913p&gt;3&lt;/e913p&gt;</v>
      </c>
      <c r="CL505" s="26"/>
    </row>
    <row r="506" spans="56:90">
      <c r="CG506" s="15" t="s">
        <v>152</v>
      </c>
      <c r="CH506" s="35" t="s">
        <v>947</v>
      </c>
      <c r="CI506" s="15" t="s">
        <v>154</v>
      </c>
      <c r="CJ506" s="15" t="s">
        <v>155</v>
      </c>
      <c r="CK506" s="25" t="str">
        <f ca="1">CONCATENATE(CG506,CH506,CI506,INDIRECT(CH506),CG506,CJ506,CH506,CI506)</f>
        <v>&lt;e913q&gt;3&lt;/e913q&gt;</v>
      </c>
      <c r="CL506" s="26"/>
    </row>
    <row r="507" spans="56:90">
      <c r="CG507" s="15" t="s">
        <v>152</v>
      </c>
      <c r="CH507" s="15" t="s">
        <v>545</v>
      </c>
      <c r="CI507" s="15" t="s">
        <v>154</v>
      </c>
      <c r="CJ507" s="15" t="s">
        <v>155</v>
      </c>
      <c r="CK507" s="25" t="str">
        <f t="shared" ca="1" si="8"/>
        <v>&lt;e914a&gt;0&lt;/e914a&gt;</v>
      </c>
      <c r="CL507" s="26"/>
    </row>
    <row r="508" spans="56:90">
      <c r="CG508" s="15" t="s">
        <v>152</v>
      </c>
      <c r="CH508" s="15" t="s">
        <v>546</v>
      </c>
      <c r="CI508" s="15" t="s">
        <v>154</v>
      </c>
      <c r="CJ508" s="15" t="s">
        <v>155</v>
      </c>
      <c r="CK508" s="25" t="str">
        <f t="shared" ca="1" si="8"/>
        <v>&lt;e914b&gt;0&lt;/e914b&gt;</v>
      </c>
      <c r="CL508" s="26"/>
    </row>
    <row r="509" spans="56:90">
      <c r="CG509" s="15" t="s">
        <v>152</v>
      </c>
      <c r="CH509" s="15" t="s">
        <v>547</v>
      </c>
      <c r="CI509" s="15" t="s">
        <v>154</v>
      </c>
      <c r="CJ509" s="15" t="s">
        <v>155</v>
      </c>
      <c r="CK509" s="25" t="str">
        <f t="shared" ca="1" si="8"/>
        <v>&lt;e914c&gt;0&lt;/e914c&gt;</v>
      </c>
      <c r="CL509" s="26"/>
    </row>
    <row r="510" spans="56:90">
      <c r="CG510" s="15" t="s">
        <v>152</v>
      </c>
      <c r="CH510" s="15" t="s">
        <v>548</v>
      </c>
      <c r="CI510" s="15" t="s">
        <v>154</v>
      </c>
      <c r="CJ510" s="15" t="s">
        <v>155</v>
      </c>
      <c r="CK510" s="25" t="str">
        <f t="shared" ca="1" si="8"/>
        <v>&lt;e914d&gt;0&lt;/e914d&gt;</v>
      </c>
      <c r="CL510" s="26"/>
    </row>
    <row r="511" spans="56:90">
      <c r="CG511" s="15" t="s">
        <v>152</v>
      </c>
      <c r="CH511" s="15" t="s">
        <v>549</v>
      </c>
      <c r="CI511" s="15" t="s">
        <v>154</v>
      </c>
      <c r="CJ511" s="15" t="s">
        <v>155</v>
      </c>
      <c r="CK511" s="25" t="str">
        <f t="shared" ca="1" si="8"/>
        <v>&lt;e914e&gt;0&lt;/e914e&gt;</v>
      </c>
      <c r="CL511" s="26"/>
    </row>
    <row r="512" spans="56:90">
      <c r="CG512" s="15" t="s">
        <v>152</v>
      </c>
      <c r="CH512" s="15" t="s">
        <v>550</v>
      </c>
      <c r="CI512" s="15" t="s">
        <v>154</v>
      </c>
      <c r="CJ512" s="15" t="s">
        <v>155</v>
      </c>
      <c r="CK512" s="25" t="str">
        <f t="shared" ca="1" si="8"/>
        <v>&lt;e914f&gt;0&lt;/e914f&gt;</v>
      </c>
      <c r="CL512" s="26"/>
    </row>
    <row r="513" spans="85:90">
      <c r="CG513" s="15" t="s">
        <v>152</v>
      </c>
      <c r="CH513" s="15" t="s">
        <v>551</v>
      </c>
      <c r="CI513" s="15" t="s">
        <v>154</v>
      </c>
      <c r="CJ513" s="15" t="s">
        <v>155</v>
      </c>
      <c r="CK513" s="25" t="str">
        <f t="shared" ca="1" si="8"/>
        <v>&lt;e914g&gt;0&lt;/e914g&gt;</v>
      </c>
      <c r="CL513" s="26"/>
    </row>
    <row r="514" spans="85:90">
      <c r="CG514" s="15" t="s">
        <v>152</v>
      </c>
      <c r="CH514" s="15" t="s">
        <v>552</v>
      </c>
      <c r="CI514" s="15" t="s">
        <v>154</v>
      </c>
      <c r="CJ514" s="15" t="s">
        <v>155</v>
      </c>
      <c r="CK514" s="25" t="str">
        <f t="shared" ca="1" si="8"/>
        <v>&lt;e914h&gt;0&lt;/e914h&gt;</v>
      </c>
      <c r="CL514" s="26"/>
    </row>
    <row r="515" spans="85:90">
      <c r="CG515" s="15" t="s">
        <v>152</v>
      </c>
      <c r="CH515" s="15" t="s">
        <v>553</v>
      </c>
      <c r="CI515" s="15" t="s">
        <v>154</v>
      </c>
      <c r="CJ515" s="15" t="s">
        <v>155</v>
      </c>
      <c r="CK515" s="25" t="str">
        <f t="shared" ca="1" si="8"/>
        <v>&lt;e914i&gt;0&lt;/e914i&gt;</v>
      </c>
      <c r="CL515" s="26"/>
    </row>
    <row r="516" spans="85:90">
      <c r="CG516" s="15" t="s">
        <v>152</v>
      </c>
      <c r="CH516" s="15" t="s">
        <v>554</v>
      </c>
      <c r="CI516" s="15" t="s">
        <v>154</v>
      </c>
      <c r="CJ516" s="15" t="s">
        <v>155</v>
      </c>
      <c r="CK516" s="25" t="str">
        <f t="shared" ca="1" si="8"/>
        <v>&lt;e914j&gt;0&lt;/e914j&gt;</v>
      </c>
      <c r="CL516" s="26"/>
    </row>
    <row r="517" spans="85:90">
      <c r="CG517" s="15" t="s">
        <v>152</v>
      </c>
      <c r="CH517" s="15" t="s">
        <v>555</v>
      </c>
      <c r="CI517" s="15" t="s">
        <v>154</v>
      </c>
      <c r="CJ517" s="15" t="s">
        <v>155</v>
      </c>
      <c r="CK517" s="25" t="str">
        <f t="shared" ca="1" si="8"/>
        <v>&lt;e914k&gt;0&lt;/e914k&gt;</v>
      </c>
      <c r="CL517" s="26"/>
    </row>
    <row r="518" spans="85:90">
      <c r="CG518" s="15" t="s">
        <v>152</v>
      </c>
      <c r="CH518" s="15" t="s">
        <v>556</v>
      </c>
      <c r="CI518" s="15" t="s">
        <v>154</v>
      </c>
      <c r="CJ518" s="15" t="s">
        <v>155</v>
      </c>
      <c r="CK518" s="25" t="str">
        <f t="shared" ca="1" si="8"/>
        <v>&lt;e914l&gt;0&lt;/e914l&gt;</v>
      </c>
      <c r="CL518" s="26"/>
    </row>
    <row r="519" spans="85:90">
      <c r="CG519" s="15" t="s">
        <v>152</v>
      </c>
      <c r="CH519" s="15" t="s">
        <v>557</v>
      </c>
      <c r="CI519" s="15" t="s">
        <v>154</v>
      </c>
      <c r="CJ519" s="15" t="s">
        <v>155</v>
      </c>
      <c r="CK519" s="25" t="str">
        <f t="shared" ca="1" si="8"/>
        <v>&lt;e914m&gt;0&lt;/e914m&gt;</v>
      </c>
      <c r="CL519" s="26"/>
    </row>
    <row r="520" spans="85:90">
      <c r="CG520" s="15" t="s">
        <v>152</v>
      </c>
      <c r="CH520" s="15" t="s">
        <v>558</v>
      </c>
      <c r="CI520" s="15" t="s">
        <v>154</v>
      </c>
      <c r="CJ520" s="15" t="s">
        <v>155</v>
      </c>
      <c r="CK520" s="25" t="str">
        <f t="shared" ca="1" si="8"/>
        <v>&lt;e914n&gt;0&lt;/e914n&gt;</v>
      </c>
      <c r="CL520" s="26"/>
    </row>
    <row r="521" spans="85:90">
      <c r="CG521" s="15" t="s">
        <v>152</v>
      </c>
      <c r="CH521" s="23" t="s">
        <v>559</v>
      </c>
      <c r="CI521" s="15" t="s">
        <v>154</v>
      </c>
      <c r="CJ521" s="15" t="s">
        <v>155</v>
      </c>
      <c r="CK521" s="25" t="str">
        <f t="shared" ca="1" si="8"/>
        <v>&lt;e914o&gt;0&lt;/e914o&gt;</v>
      </c>
      <c r="CL521" s="26"/>
    </row>
    <row r="522" spans="85:90">
      <c r="CG522" s="15" t="s">
        <v>152</v>
      </c>
      <c r="CH522" s="23" t="s">
        <v>560</v>
      </c>
      <c r="CI522" s="15" t="s">
        <v>154</v>
      </c>
      <c r="CJ522" s="15" t="s">
        <v>155</v>
      </c>
      <c r="CK522" s="25" t="str">
        <f t="shared" ca="1" si="8"/>
        <v>&lt;e914p&gt;10&lt;/e914p&gt;</v>
      </c>
      <c r="CL522" s="26"/>
    </row>
    <row r="523" spans="85:90">
      <c r="CG523" s="15" t="s">
        <v>152</v>
      </c>
      <c r="CH523" s="35" t="s">
        <v>950</v>
      </c>
      <c r="CI523" s="15" t="s">
        <v>154</v>
      </c>
      <c r="CJ523" s="15" t="s">
        <v>155</v>
      </c>
      <c r="CK523" s="25" t="str">
        <f ca="1">CONCATENATE(CG523,CH523,CI523,INDIRECT(CH523),CG523,CJ523,CH523,CI523)</f>
        <v>&lt;e914q&gt;10&lt;/e914q&gt;</v>
      </c>
      <c r="CL523" s="26"/>
    </row>
    <row r="524" spans="85:90">
      <c r="CG524" s="15" t="s">
        <v>152</v>
      </c>
      <c r="CH524" s="15" t="s">
        <v>561</v>
      </c>
      <c r="CI524" s="15" t="s">
        <v>154</v>
      </c>
      <c r="CJ524" s="15" t="s">
        <v>155</v>
      </c>
      <c r="CK524" s="25" t="str">
        <f t="shared" ca="1" si="8"/>
        <v>&lt;e915a&gt;0&lt;/e915a&gt;</v>
      </c>
      <c r="CL524" s="26"/>
    </row>
    <row r="525" spans="85:90">
      <c r="CG525" s="15" t="s">
        <v>152</v>
      </c>
      <c r="CH525" s="15" t="s">
        <v>562</v>
      </c>
      <c r="CI525" s="15" t="s">
        <v>154</v>
      </c>
      <c r="CJ525" s="15" t="s">
        <v>155</v>
      </c>
      <c r="CK525" s="25" t="str">
        <f t="shared" ca="1" si="8"/>
        <v>&lt;e915b&gt;0&lt;/e915b&gt;</v>
      </c>
      <c r="CL525" s="26"/>
    </row>
    <row r="526" spans="85:90">
      <c r="CG526" s="15" t="s">
        <v>152</v>
      </c>
      <c r="CH526" s="15" t="s">
        <v>563</v>
      </c>
      <c r="CI526" s="15" t="s">
        <v>154</v>
      </c>
      <c r="CJ526" s="15" t="s">
        <v>155</v>
      </c>
      <c r="CK526" s="25" t="str">
        <f t="shared" ca="1" si="8"/>
        <v>&lt;e915c&gt;0&lt;/e915c&gt;</v>
      </c>
      <c r="CL526" s="26"/>
    </row>
    <row r="527" spans="85:90">
      <c r="CG527" s="15" t="s">
        <v>152</v>
      </c>
      <c r="CH527" s="15" t="s">
        <v>564</v>
      </c>
      <c r="CI527" s="15" t="s">
        <v>154</v>
      </c>
      <c r="CJ527" s="15" t="s">
        <v>155</v>
      </c>
      <c r="CK527" s="25" t="str">
        <f t="shared" ca="1" si="8"/>
        <v>&lt;e915d&gt;0&lt;/e915d&gt;</v>
      </c>
      <c r="CL527" s="26"/>
    </row>
    <row r="528" spans="85:90">
      <c r="CG528" s="15" t="s">
        <v>152</v>
      </c>
      <c r="CH528" s="15" t="s">
        <v>565</v>
      </c>
      <c r="CI528" s="15" t="s">
        <v>154</v>
      </c>
      <c r="CJ528" s="15" t="s">
        <v>155</v>
      </c>
      <c r="CK528" s="25" t="str">
        <f t="shared" ca="1" si="8"/>
        <v>&lt;e915e&gt;0&lt;/e915e&gt;</v>
      </c>
      <c r="CL528" s="26"/>
    </row>
    <row r="529" spans="85:90">
      <c r="CG529" s="15" t="s">
        <v>152</v>
      </c>
      <c r="CH529" s="15" t="s">
        <v>566</v>
      </c>
      <c r="CI529" s="15" t="s">
        <v>154</v>
      </c>
      <c r="CJ529" s="15" t="s">
        <v>155</v>
      </c>
      <c r="CK529" s="25" t="str">
        <f t="shared" ca="1" si="8"/>
        <v>&lt;e915f&gt;0&lt;/e915f&gt;</v>
      </c>
      <c r="CL529" s="26"/>
    </row>
    <row r="530" spans="85:90">
      <c r="CG530" s="15" t="s">
        <v>152</v>
      </c>
      <c r="CH530" s="15" t="s">
        <v>567</v>
      </c>
      <c r="CI530" s="15" t="s">
        <v>154</v>
      </c>
      <c r="CJ530" s="15" t="s">
        <v>155</v>
      </c>
      <c r="CK530" s="25" t="str">
        <f t="shared" ca="1" si="8"/>
        <v>&lt;e915g&gt;0&lt;/e915g&gt;</v>
      </c>
      <c r="CL530" s="26"/>
    </row>
    <row r="531" spans="85:90">
      <c r="CG531" s="15" t="s">
        <v>152</v>
      </c>
      <c r="CH531" s="15" t="s">
        <v>568</v>
      </c>
      <c r="CI531" s="15" t="s">
        <v>154</v>
      </c>
      <c r="CJ531" s="15" t="s">
        <v>155</v>
      </c>
      <c r="CK531" s="25" t="str">
        <f t="shared" ca="1" si="8"/>
        <v>&lt;e915h&gt;0&lt;/e915h&gt;</v>
      </c>
      <c r="CL531" s="26"/>
    </row>
    <row r="532" spans="85:90">
      <c r="CG532" s="15" t="s">
        <v>152</v>
      </c>
      <c r="CH532" s="15" t="s">
        <v>569</v>
      </c>
      <c r="CI532" s="15" t="s">
        <v>154</v>
      </c>
      <c r="CJ532" s="15" t="s">
        <v>155</v>
      </c>
      <c r="CK532" s="25" t="str">
        <f t="shared" ca="1" si="8"/>
        <v>&lt;e915i&gt;0&lt;/e915i&gt;</v>
      </c>
      <c r="CL532" s="26"/>
    </row>
    <row r="533" spans="85:90">
      <c r="CG533" s="15" t="s">
        <v>152</v>
      </c>
      <c r="CH533" s="15" t="s">
        <v>570</v>
      </c>
      <c r="CI533" s="15" t="s">
        <v>154</v>
      </c>
      <c r="CJ533" s="15" t="s">
        <v>155</v>
      </c>
      <c r="CK533" s="25" t="str">
        <f t="shared" ca="1" si="8"/>
        <v>&lt;e915j&gt;0&lt;/e915j&gt;</v>
      </c>
      <c r="CL533" s="26"/>
    </row>
    <row r="534" spans="85:90">
      <c r="CG534" s="15" t="s">
        <v>152</v>
      </c>
      <c r="CH534" s="15" t="s">
        <v>571</v>
      </c>
      <c r="CI534" s="15" t="s">
        <v>154</v>
      </c>
      <c r="CJ534" s="15" t="s">
        <v>155</v>
      </c>
      <c r="CK534" s="25" t="str">
        <f t="shared" ca="1" si="8"/>
        <v>&lt;e915k&gt;0&lt;/e915k&gt;</v>
      </c>
      <c r="CL534" s="26"/>
    </row>
    <row r="535" spans="85:90">
      <c r="CG535" s="15" t="s">
        <v>152</v>
      </c>
      <c r="CH535" s="15" t="s">
        <v>572</v>
      </c>
      <c r="CI535" s="15" t="s">
        <v>154</v>
      </c>
      <c r="CJ535" s="15" t="s">
        <v>155</v>
      </c>
      <c r="CK535" s="25" t="str">
        <f t="shared" ca="1" si="8"/>
        <v>&lt;e915l&gt;0&lt;/e915l&gt;</v>
      </c>
      <c r="CL535" s="26"/>
    </row>
    <row r="536" spans="85:90">
      <c r="CG536" s="15" t="s">
        <v>152</v>
      </c>
      <c r="CH536" s="15" t="s">
        <v>573</v>
      </c>
      <c r="CI536" s="15" t="s">
        <v>154</v>
      </c>
      <c r="CJ536" s="15" t="s">
        <v>155</v>
      </c>
      <c r="CK536" s="25" t="str">
        <f t="shared" ca="1" si="8"/>
        <v>&lt;e915m&gt;0&lt;/e915m&gt;</v>
      </c>
      <c r="CL536" s="26"/>
    </row>
    <row r="537" spans="85:90">
      <c r="CG537" s="15" t="s">
        <v>152</v>
      </c>
      <c r="CH537" s="15" t="s">
        <v>574</v>
      </c>
      <c r="CI537" s="15" t="s">
        <v>154</v>
      </c>
      <c r="CJ537" s="15" t="s">
        <v>155</v>
      </c>
      <c r="CK537" s="25" t="str">
        <f t="shared" ca="1" si="8"/>
        <v>&lt;e915n&gt;0&lt;/e915n&gt;</v>
      </c>
      <c r="CL537" s="26"/>
    </row>
    <row r="538" spans="85:90">
      <c r="CG538" s="15" t="s">
        <v>152</v>
      </c>
      <c r="CH538" s="23" t="s">
        <v>575</v>
      </c>
      <c r="CI538" s="15" t="s">
        <v>154</v>
      </c>
      <c r="CJ538" s="15" t="s">
        <v>155</v>
      </c>
      <c r="CK538" s="25" t="str">
        <f t="shared" ca="1" si="8"/>
        <v>&lt;e915o&gt;0&lt;/e915o&gt;</v>
      </c>
      <c r="CL538" s="26"/>
    </row>
    <row r="539" spans="85:90">
      <c r="CG539" s="15" t="s">
        <v>152</v>
      </c>
      <c r="CH539" s="23" t="s">
        <v>576</v>
      </c>
      <c r="CI539" s="15" t="s">
        <v>154</v>
      </c>
      <c r="CJ539" s="15" t="s">
        <v>155</v>
      </c>
      <c r="CK539" s="25" t="str">
        <f t="shared" ca="1" si="8"/>
        <v>&lt;e915p&gt;0&lt;/e915p&gt;</v>
      </c>
      <c r="CL539" s="26"/>
    </row>
    <row r="540" spans="85:90">
      <c r="CG540" s="15" t="s">
        <v>152</v>
      </c>
      <c r="CH540" s="35" t="s">
        <v>948</v>
      </c>
      <c r="CI540" s="15" t="s">
        <v>154</v>
      </c>
      <c r="CJ540" s="15" t="s">
        <v>155</v>
      </c>
      <c r="CK540" s="25" t="str">
        <f t="shared" ca="1" si="8"/>
        <v>&lt;e915q&gt;0&lt;/e915q&gt;</v>
      </c>
      <c r="CL540" s="26"/>
    </row>
    <row r="541" spans="85:90">
      <c r="CG541" s="15" t="s">
        <v>152</v>
      </c>
      <c r="CH541" s="15" t="s">
        <v>577</v>
      </c>
      <c r="CI541" s="15" t="s">
        <v>154</v>
      </c>
      <c r="CJ541" s="15" t="s">
        <v>155</v>
      </c>
      <c r="CK541" s="25" t="str">
        <f t="shared" ca="1" si="8"/>
        <v>&lt;e916a&gt;0&lt;/e916a&gt;</v>
      </c>
      <c r="CL541" s="26"/>
    </row>
    <row r="542" spans="85:90">
      <c r="CG542" s="15" t="s">
        <v>152</v>
      </c>
      <c r="CH542" s="15" t="s">
        <v>578</v>
      </c>
      <c r="CI542" s="15" t="s">
        <v>154</v>
      </c>
      <c r="CJ542" s="15" t="s">
        <v>155</v>
      </c>
      <c r="CK542" s="25" t="str">
        <f t="shared" ca="1" si="8"/>
        <v>&lt;e916b&gt;1&lt;/e916b&gt;</v>
      </c>
      <c r="CL542" s="26"/>
    </row>
    <row r="543" spans="85:90">
      <c r="CG543" s="15" t="s">
        <v>152</v>
      </c>
      <c r="CH543" s="15" t="s">
        <v>579</v>
      </c>
      <c r="CI543" s="15" t="s">
        <v>154</v>
      </c>
      <c r="CJ543" s="15" t="s">
        <v>155</v>
      </c>
      <c r="CK543" s="25" t="str">
        <f t="shared" ca="1" si="8"/>
        <v>&lt;e916c&gt;0&lt;/e916c&gt;</v>
      </c>
      <c r="CL543" s="26"/>
    </row>
    <row r="544" spans="85:90">
      <c r="CG544" s="15" t="s">
        <v>152</v>
      </c>
      <c r="CH544" s="15" t="s">
        <v>580</v>
      </c>
      <c r="CI544" s="15" t="s">
        <v>154</v>
      </c>
      <c r="CJ544" s="15" t="s">
        <v>155</v>
      </c>
      <c r="CK544" s="25" t="str">
        <f t="shared" ca="1" si="8"/>
        <v>&lt;e916d&gt;0&lt;/e916d&gt;</v>
      </c>
      <c r="CL544" s="26"/>
    </row>
    <row r="545" spans="85:90">
      <c r="CG545" s="15" t="s">
        <v>152</v>
      </c>
      <c r="CH545" s="15" t="s">
        <v>581</v>
      </c>
      <c r="CI545" s="15" t="s">
        <v>154</v>
      </c>
      <c r="CJ545" s="15" t="s">
        <v>155</v>
      </c>
      <c r="CK545" s="25" t="str">
        <f t="shared" ca="1" si="8"/>
        <v>&lt;e916e&gt;0&lt;/e916e&gt;</v>
      </c>
      <c r="CL545" s="26"/>
    </row>
    <row r="546" spans="85:90">
      <c r="CG546" s="15" t="s">
        <v>152</v>
      </c>
      <c r="CH546" s="15" t="s">
        <v>582</v>
      </c>
      <c r="CI546" s="15" t="s">
        <v>154</v>
      </c>
      <c r="CJ546" s="15" t="s">
        <v>155</v>
      </c>
      <c r="CK546" s="25" t="str">
        <f t="shared" ca="1" si="8"/>
        <v>&lt;e916f&gt;0&lt;/e916f&gt;</v>
      </c>
      <c r="CL546" s="26"/>
    </row>
    <row r="547" spans="85:90">
      <c r="CG547" s="15" t="s">
        <v>152</v>
      </c>
      <c r="CH547" s="15" t="s">
        <v>583</v>
      </c>
      <c r="CI547" s="15" t="s">
        <v>154</v>
      </c>
      <c r="CJ547" s="15" t="s">
        <v>155</v>
      </c>
      <c r="CK547" s="25" t="str">
        <f t="shared" ca="1" si="8"/>
        <v>&lt;e916g&gt;0&lt;/e916g&gt;</v>
      </c>
      <c r="CL547" s="26"/>
    </row>
    <row r="548" spans="85:90">
      <c r="CG548" s="15" t="s">
        <v>152</v>
      </c>
      <c r="CH548" s="15" t="s">
        <v>584</v>
      </c>
      <c r="CI548" s="15" t="s">
        <v>154</v>
      </c>
      <c r="CJ548" s="15" t="s">
        <v>155</v>
      </c>
      <c r="CK548" s="25" t="str">
        <f t="shared" ca="1" si="8"/>
        <v>&lt;e916h&gt;0&lt;/e916h&gt;</v>
      </c>
      <c r="CL548" s="26"/>
    </row>
    <row r="549" spans="85:90">
      <c r="CG549" s="15" t="s">
        <v>152</v>
      </c>
      <c r="CH549" s="15" t="s">
        <v>585</v>
      </c>
      <c r="CI549" s="15" t="s">
        <v>154</v>
      </c>
      <c r="CJ549" s="15" t="s">
        <v>155</v>
      </c>
      <c r="CK549" s="25" t="str">
        <f t="shared" ca="1" si="8"/>
        <v>&lt;e916i&gt;0&lt;/e916i&gt;</v>
      </c>
      <c r="CL549" s="26"/>
    </row>
    <row r="550" spans="85:90">
      <c r="CG550" s="15" t="s">
        <v>152</v>
      </c>
      <c r="CH550" s="15" t="s">
        <v>586</v>
      </c>
      <c r="CI550" s="15" t="s">
        <v>154</v>
      </c>
      <c r="CJ550" s="15" t="s">
        <v>155</v>
      </c>
      <c r="CK550" s="25" t="str">
        <f t="shared" ca="1" si="8"/>
        <v>&lt;e916j&gt;0&lt;/e916j&gt;</v>
      </c>
      <c r="CL550" s="26"/>
    </row>
    <row r="551" spans="85:90">
      <c r="CG551" s="15" t="s">
        <v>152</v>
      </c>
      <c r="CH551" s="15" t="s">
        <v>587</v>
      </c>
      <c r="CI551" s="15" t="s">
        <v>154</v>
      </c>
      <c r="CJ551" s="15" t="s">
        <v>155</v>
      </c>
      <c r="CK551" s="25" t="str">
        <f t="shared" ca="1" si="8"/>
        <v>&lt;e916k&gt;0&lt;/e916k&gt;</v>
      </c>
      <c r="CL551" s="26"/>
    </row>
    <row r="552" spans="85:90">
      <c r="CG552" s="15" t="s">
        <v>152</v>
      </c>
      <c r="CH552" s="15" t="s">
        <v>588</v>
      </c>
      <c r="CI552" s="15" t="s">
        <v>154</v>
      </c>
      <c r="CJ552" s="15" t="s">
        <v>155</v>
      </c>
      <c r="CK552" s="25" t="str">
        <f t="shared" ca="1" si="8"/>
        <v>&lt;e916l&gt;0&lt;/e916l&gt;</v>
      </c>
      <c r="CL552" s="26"/>
    </row>
    <row r="553" spans="85:90">
      <c r="CG553" s="15" t="s">
        <v>152</v>
      </c>
      <c r="CH553" s="15" t="s">
        <v>589</v>
      </c>
      <c r="CI553" s="15" t="s">
        <v>154</v>
      </c>
      <c r="CJ553" s="15" t="s">
        <v>155</v>
      </c>
      <c r="CK553" s="25" t="str">
        <f t="shared" ca="1" si="8"/>
        <v>&lt;e916m&gt;0&lt;/e916m&gt;</v>
      </c>
      <c r="CL553" s="26"/>
    </row>
    <row r="554" spans="85:90">
      <c r="CG554" s="15" t="s">
        <v>152</v>
      </c>
      <c r="CH554" s="15" t="s">
        <v>590</v>
      </c>
      <c r="CI554" s="15" t="s">
        <v>154</v>
      </c>
      <c r="CJ554" s="15" t="s">
        <v>155</v>
      </c>
      <c r="CK554" s="25" t="str">
        <f t="shared" ca="1" si="8"/>
        <v>&lt;e916n&gt;1&lt;/e916n&gt;</v>
      </c>
      <c r="CL554" s="26"/>
    </row>
    <row r="555" spans="85:90">
      <c r="CG555" s="15" t="s">
        <v>152</v>
      </c>
      <c r="CH555" s="23" t="s">
        <v>591</v>
      </c>
      <c r="CI555" s="15" t="s">
        <v>154</v>
      </c>
      <c r="CJ555" s="15" t="s">
        <v>155</v>
      </c>
      <c r="CK555" s="25" t="str">
        <f t="shared" ca="1" si="8"/>
        <v>&lt;e916o&gt;2&lt;/e916o&gt;</v>
      </c>
      <c r="CL555" s="26"/>
    </row>
    <row r="556" spans="85:90">
      <c r="CG556" s="15" t="s">
        <v>152</v>
      </c>
      <c r="CH556" s="23" t="s">
        <v>592</v>
      </c>
      <c r="CI556" s="15" t="s">
        <v>154</v>
      </c>
      <c r="CJ556" s="15" t="s">
        <v>155</v>
      </c>
      <c r="CK556" s="25" t="str">
        <f t="shared" ca="1" si="8"/>
        <v>&lt;e916p&gt;29&lt;/e916p&gt;</v>
      </c>
      <c r="CL556" s="26"/>
    </row>
    <row r="557" spans="85:90">
      <c r="CG557" s="15" t="s">
        <v>152</v>
      </c>
      <c r="CH557" s="35" t="s">
        <v>949</v>
      </c>
      <c r="CI557" s="15" t="s">
        <v>154</v>
      </c>
      <c r="CJ557" s="15" t="s">
        <v>155</v>
      </c>
      <c r="CK557" s="25" t="str">
        <f ca="1">CONCATENATE(CG557,CH557,CI557,INDIRECT(CH557),CG557,CJ557,CH557,CI557)</f>
        <v>&lt;e916q&gt;31&lt;/e916q&gt;</v>
      </c>
      <c r="CL557" s="26"/>
    </row>
    <row r="558" spans="85:90">
      <c r="CG558" s="15" t="s">
        <v>152</v>
      </c>
      <c r="CH558" s="23" t="s">
        <v>593</v>
      </c>
      <c r="CI558" s="15" t="s">
        <v>154</v>
      </c>
      <c r="CJ558" s="15" t="s">
        <v>155</v>
      </c>
      <c r="CK558" s="25" t="str">
        <f t="shared" ca="1" si="8"/>
        <v>&lt;e101a&gt;43&lt;/e101a&gt;</v>
      </c>
      <c r="CL558" s="26"/>
    </row>
    <row r="559" spans="85:90">
      <c r="CG559" s="15" t="s">
        <v>152</v>
      </c>
      <c r="CH559" s="23" t="s">
        <v>594</v>
      </c>
      <c r="CI559" s="15" t="s">
        <v>154</v>
      </c>
      <c r="CJ559" s="15" t="s">
        <v>155</v>
      </c>
      <c r="CK559" s="25" t="str">
        <f t="shared" ca="1" si="8"/>
        <v>&lt;e101b&gt;0&lt;/e101b&gt;</v>
      </c>
      <c r="CL559" s="26"/>
    </row>
    <row r="560" spans="85:90">
      <c r="CG560" s="15" t="s">
        <v>152</v>
      </c>
      <c r="CH560" s="23" t="s">
        <v>595</v>
      </c>
      <c r="CI560" s="15" t="s">
        <v>154</v>
      </c>
      <c r="CJ560" s="15" t="s">
        <v>155</v>
      </c>
      <c r="CK560" s="25" t="str">
        <f t="shared" ca="1" si="8"/>
        <v>&lt;e101c&gt;43&lt;/e101c&gt;</v>
      </c>
      <c r="CL560" s="26"/>
    </row>
    <row r="561" spans="85:90">
      <c r="CG561" s="15" t="s">
        <v>152</v>
      </c>
      <c r="CH561" s="23" t="s">
        <v>596</v>
      </c>
      <c r="CI561" s="15" t="s">
        <v>154</v>
      </c>
      <c r="CJ561" s="15" t="s">
        <v>155</v>
      </c>
      <c r="CK561" s="25" t="str">
        <f t="shared" ca="1" si="8"/>
        <v>&lt;e101a1a&gt;0&lt;/e101a1a&gt;</v>
      </c>
      <c r="CL561" s="26"/>
    </row>
    <row r="562" spans="85:90">
      <c r="CG562" s="15" t="s">
        <v>152</v>
      </c>
      <c r="CH562" s="23" t="s">
        <v>597</v>
      </c>
      <c r="CI562" s="15" t="s">
        <v>154</v>
      </c>
      <c r="CJ562" s="15" t="s">
        <v>155</v>
      </c>
      <c r="CK562" s="25" t="str">
        <f t="shared" ca="1" si="8"/>
        <v>&lt;e101a2a&gt;0&lt;/e101a2a&gt;</v>
      </c>
      <c r="CL562" s="26"/>
    </row>
    <row r="563" spans="85:90">
      <c r="CG563" s="15" t="s">
        <v>152</v>
      </c>
      <c r="CH563" s="23" t="s">
        <v>598</v>
      </c>
      <c r="CI563" s="15" t="s">
        <v>154</v>
      </c>
      <c r="CJ563" s="15" t="s">
        <v>155</v>
      </c>
      <c r="CK563" s="25" t="str">
        <f t="shared" ca="1" si="8"/>
        <v>&lt;e101a3a&gt;0&lt;/e101a3a&gt;</v>
      </c>
      <c r="CL563" s="26"/>
    </row>
    <row r="564" spans="85:90">
      <c r="CG564" s="15" t="s">
        <v>152</v>
      </c>
      <c r="CH564" s="23" t="s">
        <v>599</v>
      </c>
      <c r="CI564" s="15" t="s">
        <v>154</v>
      </c>
      <c r="CJ564" s="15" t="s">
        <v>155</v>
      </c>
      <c r="CK564" s="25" t="str">
        <f t="shared" ca="1" si="8"/>
        <v>&lt;e101a4a&gt;1&lt;/e101a4a&gt;</v>
      </c>
      <c r="CL564" s="26"/>
    </row>
    <row r="565" spans="85:90">
      <c r="CG565" s="15" t="s">
        <v>152</v>
      </c>
      <c r="CH565" s="23" t="s">
        <v>600</v>
      </c>
      <c r="CI565" s="15" t="s">
        <v>154</v>
      </c>
      <c r="CJ565" s="15" t="s">
        <v>155</v>
      </c>
      <c r="CK565" s="25" t="str">
        <f t="shared" ca="1" si="8"/>
        <v>&lt;e101a5a&gt;1&lt;/e101a5a&gt;</v>
      </c>
      <c r="CL565" s="26"/>
    </row>
    <row r="566" spans="85:90">
      <c r="CG566" s="15" t="s">
        <v>152</v>
      </c>
      <c r="CH566" s="23" t="s">
        <v>601</v>
      </c>
      <c r="CI566" s="15" t="s">
        <v>154</v>
      </c>
      <c r="CJ566" s="15" t="s">
        <v>155</v>
      </c>
      <c r="CK566" s="25" t="str">
        <f t="shared" ca="1" si="8"/>
        <v>&lt;e101a6a&gt;0&lt;/e101a6a&gt;</v>
      </c>
      <c r="CL566" s="26"/>
    </row>
    <row r="567" spans="85:90">
      <c r="CG567" s="15" t="s">
        <v>152</v>
      </c>
      <c r="CH567" s="23" t="s">
        <v>602</v>
      </c>
      <c r="CI567" s="15" t="s">
        <v>154</v>
      </c>
      <c r="CJ567" s="15" t="s">
        <v>155</v>
      </c>
      <c r="CK567" s="25" t="str">
        <f t="shared" ca="1" si="8"/>
        <v>&lt;e101a7a&gt;9&lt;/e101a7a&gt;</v>
      </c>
      <c r="CL567" s="26"/>
    </row>
    <row r="568" spans="85:90">
      <c r="CG568" s="15" t="s">
        <v>152</v>
      </c>
      <c r="CH568" s="23" t="s">
        <v>603</v>
      </c>
      <c r="CI568" s="15" t="s">
        <v>154</v>
      </c>
      <c r="CJ568" s="15" t="s">
        <v>155</v>
      </c>
      <c r="CK568" s="25" t="str">
        <f t="shared" ca="1" si="8"/>
        <v>&lt;e101a8a&gt;0&lt;/e101a8a&gt;</v>
      </c>
      <c r="CL568" s="26"/>
    </row>
    <row r="569" spans="85:90">
      <c r="CG569" s="15" t="s">
        <v>152</v>
      </c>
      <c r="CH569" s="23" t="s">
        <v>604</v>
      </c>
      <c r="CI569" s="15" t="s">
        <v>154</v>
      </c>
      <c r="CJ569" s="15" t="s">
        <v>155</v>
      </c>
      <c r="CK569" s="25" t="str">
        <f t="shared" ref="CK569:CK623" ca="1" si="9">CONCATENATE(CG569,CH569,CI569,INDIRECT(CH569),CG569,CJ569,CH569,CI569)</f>
        <v>&lt;e101a9a&gt;0&lt;/e101a9a&gt;</v>
      </c>
      <c r="CL569" s="26"/>
    </row>
    <row r="570" spans="85:90">
      <c r="CG570" s="15" t="s">
        <v>152</v>
      </c>
      <c r="CH570" s="23" t="s">
        <v>605</v>
      </c>
      <c r="CI570" s="15" t="s">
        <v>154</v>
      </c>
      <c r="CJ570" s="15" t="s">
        <v>155</v>
      </c>
      <c r="CK570" s="25" t="str">
        <f t="shared" ca="1" si="9"/>
        <v>&lt;e101a10a&gt;1&lt;/e101a10a&gt;</v>
      </c>
      <c r="CL570" s="26"/>
    </row>
    <row r="571" spans="85:90">
      <c r="CG571" s="15" t="s">
        <v>152</v>
      </c>
      <c r="CH571" s="23" t="s">
        <v>606</v>
      </c>
      <c r="CI571" s="15" t="s">
        <v>154</v>
      </c>
      <c r="CJ571" s="15" t="s">
        <v>155</v>
      </c>
      <c r="CK571" s="25" t="str">
        <f t="shared" ca="1" si="9"/>
        <v>&lt;e101a11a&gt;0&lt;/e101a11a&gt;</v>
      </c>
      <c r="CL571" s="26"/>
    </row>
    <row r="572" spans="85:90">
      <c r="CG572" s="15" t="s">
        <v>152</v>
      </c>
      <c r="CH572" s="23" t="s">
        <v>607</v>
      </c>
      <c r="CI572" s="15" t="s">
        <v>154</v>
      </c>
      <c r="CJ572" s="15" t="s">
        <v>155</v>
      </c>
      <c r="CK572" s="25" t="str">
        <f t="shared" ca="1" si="9"/>
        <v>&lt;e101a12a&gt;1&lt;/e101a12a&gt;</v>
      </c>
      <c r="CL572" s="26"/>
    </row>
    <row r="573" spans="85:90">
      <c r="CG573" s="15" t="s">
        <v>152</v>
      </c>
      <c r="CH573" s="23" t="s">
        <v>608</v>
      </c>
      <c r="CI573" s="15" t="s">
        <v>154</v>
      </c>
      <c r="CJ573" s="15" t="s">
        <v>155</v>
      </c>
      <c r="CK573" s="25" t="str">
        <f t="shared" ca="1" si="9"/>
        <v>&lt;e101a13a&gt;13&lt;/e101a13a&gt;</v>
      </c>
      <c r="CL573" s="26"/>
    </row>
    <row r="574" spans="85:90">
      <c r="CG574" s="15" t="s">
        <v>152</v>
      </c>
      <c r="CH574" s="15" t="s">
        <v>609</v>
      </c>
      <c r="CI574" s="15" t="s">
        <v>154</v>
      </c>
      <c r="CJ574" s="15" t="s">
        <v>155</v>
      </c>
      <c r="CK574" s="25" t="str">
        <f t="shared" ca="1" si="9"/>
        <v>&lt;e101b1a&gt;0&lt;/e101b1a&gt;</v>
      </c>
      <c r="CL574" s="26"/>
    </row>
    <row r="575" spans="85:90">
      <c r="CG575" s="15" t="s">
        <v>152</v>
      </c>
      <c r="CH575" s="15" t="s">
        <v>610</v>
      </c>
      <c r="CI575" s="15" t="s">
        <v>154</v>
      </c>
      <c r="CJ575" s="15" t="s">
        <v>155</v>
      </c>
      <c r="CK575" s="25" t="str">
        <f t="shared" ca="1" si="9"/>
        <v>&lt;e101b1b&gt;0&lt;/e101b1b&gt;</v>
      </c>
      <c r="CL575" s="26"/>
    </row>
    <row r="576" spans="85:90">
      <c r="CG576" s="15" t="s">
        <v>152</v>
      </c>
      <c r="CH576" s="15" t="s">
        <v>611</v>
      </c>
      <c r="CI576" s="15" t="s">
        <v>154</v>
      </c>
      <c r="CJ576" s="15" t="s">
        <v>155</v>
      </c>
      <c r="CK576" s="25" t="str">
        <f t="shared" ca="1" si="9"/>
        <v>&lt;e101b1c&gt;0&lt;/e101b1c&gt;</v>
      </c>
      <c r="CL576" s="26"/>
    </row>
    <row r="577" spans="85:90">
      <c r="CG577" s="15" t="s">
        <v>152</v>
      </c>
      <c r="CH577" s="15" t="s">
        <v>612</v>
      </c>
      <c r="CI577" s="15" t="s">
        <v>154</v>
      </c>
      <c r="CJ577" s="15" t="s">
        <v>155</v>
      </c>
      <c r="CK577" s="25" t="str">
        <f t="shared" ca="1" si="9"/>
        <v>&lt;e101b2a&gt;1&lt;/e101b2a&gt;</v>
      </c>
      <c r="CL577" s="26"/>
    </row>
    <row r="578" spans="85:90">
      <c r="CG578" s="15" t="s">
        <v>152</v>
      </c>
      <c r="CH578" s="15" t="s">
        <v>613</v>
      </c>
      <c r="CI578" s="15" t="s">
        <v>154</v>
      </c>
      <c r="CJ578" s="15" t="s">
        <v>155</v>
      </c>
      <c r="CK578" s="25" t="str">
        <f t="shared" ca="1" si="9"/>
        <v>&lt;e101b2b&gt;0&lt;/e101b2b&gt;</v>
      </c>
      <c r="CL578" s="26"/>
    </row>
    <row r="579" spans="85:90">
      <c r="CG579" s="15" t="s">
        <v>152</v>
      </c>
      <c r="CH579" s="15" t="s">
        <v>614</v>
      </c>
      <c r="CI579" s="15" t="s">
        <v>154</v>
      </c>
      <c r="CJ579" s="15" t="s">
        <v>155</v>
      </c>
      <c r="CK579" s="25" t="str">
        <f t="shared" ca="1" si="9"/>
        <v>&lt;e101b2c&gt;1&lt;/e101b2c&gt;</v>
      </c>
      <c r="CL579" s="26"/>
    </row>
    <row r="580" spans="85:90">
      <c r="CG580" s="15" t="s">
        <v>152</v>
      </c>
      <c r="CH580" s="15" t="s">
        <v>615</v>
      </c>
      <c r="CI580" s="15" t="s">
        <v>154</v>
      </c>
      <c r="CJ580" s="15" t="s">
        <v>155</v>
      </c>
      <c r="CK580" s="25" t="str">
        <f t="shared" ca="1" si="9"/>
        <v>&lt;e101b3a&gt;6&lt;/e101b3a&gt;</v>
      </c>
      <c r="CL580" s="26"/>
    </row>
    <row r="581" spans="85:90">
      <c r="CG581" s="15" t="s">
        <v>152</v>
      </c>
      <c r="CH581" s="15" t="s">
        <v>616</v>
      </c>
      <c r="CI581" s="15" t="s">
        <v>154</v>
      </c>
      <c r="CJ581" s="15" t="s">
        <v>155</v>
      </c>
      <c r="CK581" s="25" t="str">
        <f t="shared" ca="1" si="9"/>
        <v>&lt;e101b3b&gt;0&lt;/e101b3b&gt;</v>
      </c>
      <c r="CL581" s="26"/>
    </row>
    <row r="582" spans="85:90">
      <c r="CG582" s="15" t="s">
        <v>152</v>
      </c>
      <c r="CH582" s="15" t="s">
        <v>617</v>
      </c>
      <c r="CI582" s="15" t="s">
        <v>154</v>
      </c>
      <c r="CJ582" s="15" t="s">
        <v>155</v>
      </c>
      <c r="CK582" s="25" t="str">
        <f t="shared" ca="1" si="9"/>
        <v>&lt;e101b3c&gt;6&lt;/e101b3c&gt;</v>
      </c>
      <c r="CL582" s="26"/>
    </row>
    <row r="583" spans="85:90">
      <c r="CG583" s="15" t="s">
        <v>152</v>
      </c>
      <c r="CH583" s="15" t="s">
        <v>618</v>
      </c>
      <c r="CI583" s="15" t="s">
        <v>154</v>
      </c>
      <c r="CJ583" s="15" t="s">
        <v>155</v>
      </c>
      <c r="CK583" s="25" t="str">
        <f t="shared" ca="1" si="9"/>
        <v>&lt;e101b4a&gt;0&lt;/e101b4a&gt;</v>
      </c>
      <c r="CL583" s="26"/>
    </row>
    <row r="584" spans="85:90">
      <c r="CG584" s="15" t="s">
        <v>152</v>
      </c>
      <c r="CH584" s="15" t="s">
        <v>619</v>
      </c>
      <c r="CI584" s="15" t="s">
        <v>154</v>
      </c>
      <c r="CJ584" s="15" t="s">
        <v>155</v>
      </c>
      <c r="CK584" s="25" t="str">
        <f t="shared" ca="1" si="9"/>
        <v>&lt;e101b4b&gt;0&lt;/e101b4b&gt;</v>
      </c>
      <c r="CL584" s="26"/>
    </row>
    <row r="585" spans="85:90">
      <c r="CG585" s="15" t="s">
        <v>152</v>
      </c>
      <c r="CH585" s="15" t="s">
        <v>620</v>
      </c>
      <c r="CI585" s="15" t="s">
        <v>154</v>
      </c>
      <c r="CJ585" s="15" t="s">
        <v>155</v>
      </c>
      <c r="CK585" s="25" t="str">
        <f t="shared" ca="1" si="9"/>
        <v>&lt;e101b4c&gt;0&lt;/e101b4c&gt;</v>
      </c>
      <c r="CL585" s="26"/>
    </row>
    <row r="586" spans="85:90">
      <c r="CG586" s="15" t="s">
        <v>152</v>
      </c>
      <c r="CH586" s="15" t="s">
        <v>621</v>
      </c>
      <c r="CI586" s="15" t="s">
        <v>154</v>
      </c>
      <c r="CJ586" s="15" t="s">
        <v>155</v>
      </c>
      <c r="CK586" s="25" t="str">
        <f t="shared" ca="1" si="9"/>
        <v>&lt;e101b5a&gt;0&lt;/e101b5a&gt;</v>
      </c>
      <c r="CL586" s="26"/>
    </row>
    <row r="587" spans="85:90">
      <c r="CG587" s="15" t="s">
        <v>152</v>
      </c>
      <c r="CH587" s="15" t="s">
        <v>622</v>
      </c>
      <c r="CI587" s="15" t="s">
        <v>154</v>
      </c>
      <c r="CJ587" s="15" t="s">
        <v>155</v>
      </c>
      <c r="CK587" s="25" t="str">
        <f t="shared" ca="1" si="9"/>
        <v>&lt;e101b5b&gt;0&lt;/e101b5b&gt;</v>
      </c>
      <c r="CL587" s="26"/>
    </row>
    <row r="588" spans="85:90">
      <c r="CG588" s="15" t="s">
        <v>152</v>
      </c>
      <c r="CH588" s="15" t="s">
        <v>623</v>
      </c>
      <c r="CI588" s="15" t="s">
        <v>154</v>
      </c>
      <c r="CJ588" s="15" t="s">
        <v>155</v>
      </c>
      <c r="CK588" s="25" t="str">
        <f t="shared" ca="1" si="9"/>
        <v>&lt;e101b5c&gt;0&lt;/e101b5c&gt;</v>
      </c>
      <c r="CL588" s="26"/>
    </row>
    <row r="589" spans="85:90">
      <c r="CG589" s="15" t="s">
        <v>152</v>
      </c>
      <c r="CH589" s="15" t="s">
        <v>624</v>
      </c>
      <c r="CI589" s="15" t="s">
        <v>154</v>
      </c>
      <c r="CJ589" s="15" t="s">
        <v>155</v>
      </c>
      <c r="CK589" s="25" t="str">
        <f t="shared" ca="1" si="9"/>
        <v>&lt;e101b6a&gt;0&lt;/e101b6a&gt;</v>
      </c>
      <c r="CL589" s="26"/>
    </row>
    <row r="590" spans="85:90">
      <c r="CG590" s="15" t="s">
        <v>152</v>
      </c>
      <c r="CH590" s="15" t="s">
        <v>625</v>
      </c>
      <c r="CI590" s="15" t="s">
        <v>154</v>
      </c>
      <c r="CJ590" s="15" t="s">
        <v>155</v>
      </c>
      <c r="CK590" s="25" t="str">
        <f t="shared" ca="1" si="9"/>
        <v>&lt;e101b6b&gt;0&lt;/e101b6b&gt;</v>
      </c>
      <c r="CL590" s="26"/>
    </row>
    <row r="591" spans="85:90">
      <c r="CG591" s="15" t="s">
        <v>152</v>
      </c>
      <c r="CH591" s="15" t="s">
        <v>626</v>
      </c>
      <c r="CI591" s="15" t="s">
        <v>154</v>
      </c>
      <c r="CJ591" s="15" t="s">
        <v>155</v>
      </c>
      <c r="CK591" s="25" t="str">
        <f t="shared" ca="1" si="9"/>
        <v>&lt;e101b6c&gt;0&lt;/e101b6c&gt;</v>
      </c>
      <c r="CL591" s="26"/>
    </row>
    <row r="592" spans="85:90">
      <c r="CG592" s="15" t="s">
        <v>152</v>
      </c>
      <c r="CH592" s="15" t="s">
        <v>627</v>
      </c>
      <c r="CI592" s="15" t="s">
        <v>154</v>
      </c>
      <c r="CJ592" s="15" t="s">
        <v>155</v>
      </c>
      <c r="CK592" s="25" t="str">
        <f t="shared" ca="1" si="9"/>
        <v>&lt;e101b7a&gt;19&lt;/e101b7a&gt;</v>
      </c>
      <c r="CL592" s="26"/>
    </row>
    <row r="593" spans="85:90">
      <c r="CG593" s="15" t="s">
        <v>152</v>
      </c>
      <c r="CH593" s="15" t="s">
        <v>628</v>
      </c>
      <c r="CI593" s="15" t="s">
        <v>154</v>
      </c>
      <c r="CJ593" s="15" t="s">
        <v>155</v>
      </c>
      <c r="CK593" s="25" t="str">
        <f t="shared" ca="1" si="9"/>
        <v>&lt;e101b7b&gt;0&lt;/e101b7b&gt;</v>
      </c>
      <c r="CL593" s="26"/>
    </row>
    <row r="594" spans="85:90">
      <c r="CG594" s="15" t="s">
        <v>152</v>
      </c>
      <c r="CH594" s="15" t="s">
        <v>629</v>
      </c>
      <c r="CI594" s="15" t="s">
        <v>154</v>
      </c>
      <c r="CJ594" s="15" t="s">
        <v>155</v>
      </c>
      <c r="CK594" s="25" t="str">
        <f t="shared" ca="1" si="9"/>
        <v>&lt;e101b7c&gt;19&lt;/e101b7c&gt;</v>
      </c>
      <c r="CL594" s="26"/>
    </row>
    <row r="595" spans="85:90">
      <c r="CG595" s="15" t="s">
        <v>152</v>
      </c>
      <c r="CH595" s="15" t="s">
        <v>630</v>
      </c>
      <c r="CI595" s="15" t="s">
        <v>154</v>
      </c>
      <c r="CJ595" s="15" t="s">
        <v>155</v>
      </c>
      <c r="CK595" s="25" t="str">
        <f t="shared" ca="1" si="9"/>
        <v>&lt;e101b8a&gt;3&lt;/e101b8a&gt;</v>
      </c>
      <c r="CL595" s="26"/>
    </row>
    <row r="596" spans="85:90">
      <c r="CG596" s="15" t="s">
        <v>152</v>
      </c>
      <c r="CH596" s="15" t="s">
        <v>631</v>
      </c>
      <c r="CI596" s="15" t="s">
        <v>154</v>
      </c>
      <c r="CJ596" s="15" t="s">
        <v>155</v>
      </c>
      <c r="CK596" s="25" t="str">
        <f t="shared" ca="1" si="9"/>
        <v>&lt;e101b8b&gt;0&lt;/e101b8b&gt;</v>
      </c>
      <c r="CL596" s="26"/>
    </row>
    <row r="597" spans="85:90">
      <c r="CG597" s="15" t="s">
        <v>152</v>
      </c>
      <c r="CH597" s="15" t="s">
        <v>632</v>
      </c>
      <c r="CI597" s="15" t="s">
        <v>154</v>
      </c>
      <c r="CJ597" s="15" t="s">
        <v>155</v>
      </c>
      <c r="CK597" s="25" t="str">
        <f t="shared" ca="1" si="9"/>
        <v>&lt;e101b8c&gt;3&lt;/e101b8c&gt;</v>
      </c>
      <c r="CL597" s="26"/>
    </row>
    <row r="598" spans="85:90">
      <c r="CG598" s="15" t="s">
        <v>152</v>
      </c>
      <c r="CH598" s="15" t="s">
        <v>633</v>
      </c>
      <c r="CI598" s="15" t="s">
        <v>154</v>
      </c>
      <c r="CJ598" s="15" t="s">
        <v>155</v>
      </c>
      <c r="CK598" s="25" t="str">
        <f t="shared" ca="1" si="9"/>
        <v>&lt;e101b9a&gt;0&lt;/e101b9a&gt;</v>
      </c>
      <c r="CL598" s="26"/>
    </row>
    <row r="599" spans="85:90">
      <c r="CG599" s="15" t="s">
        <v>152</v>
      </c>
      <c r="CH599" s="15" t="s">
        <v>634</v>
      </c>
      <c r="CI599" s="15" t="s">
        <v>154</v>
      </c>
      <c r="CJ599" s="15" t="s">
        <v>155</v>
      </c>
      <c r="CK599" s="25" t="str">
        <f t="shared" ca="1" si="9"/>
        <v>&lt;e101b9b&gt;0&lt;/e101b9b&gt;</v>
      </c>
      <c r="CL599" s="26"/>
    </row>
    <row r="600" spans="85:90">
      <c r="CG600" s="15" t="s">
        <v>152</v>
      </c>
      <c r="CH600" s="15" t="s">
        <v>635</v>
      </c>
      <c r="CI600" s="15" t="s">
        <v>154</v>
      </c>
      <c r="CJ600" s="15" t="s">
        <v>155</v>
      </c>
      <c r="CK600" s="25" t="str">
        <f t="shared" ca="1" si="9"/>
        <v>&lt;e101b9c&gt;0&lt;/e101b9c&gt;</v>
      </c>
      <c r="CL600" s="26"/>
    </row>
    <row r="601" spans="85:90">
      <c r="CG601" s="15" t="s">
        <v>152</v>
      </c>
      <c r="CH601" s="15" t="s">
        <v>636</v>
      </c>
      <c r="CI601" s="15" t="s">
        <v>154</v>
      </c>
      <c r="CJ601" s="15" t="s">
        <v>155</v>
      </c>
      <c r="CK601" s="25" t="str">
        <f t="shared" ca="1" si="9"/>
        <v>&lt;e101b10a&gt;1&lt;/e101b10a&gt;</v>
      </c>
      <c r="CL601" s="26"/>
    </row>
    <row r="602" spans="85:90">
      <c r="CG602" s="15" t="s">
        <v>152</v>
      </c>
      <c r="CH602" s="15" t="s">
        <v>637</v>
      </c>
      <c r="CI602" s="15" t="s">
        <v>154</v>
      </c>
      <c r="CJ602" s="15" t="s">
        <v>155</v>
      </c>
      <c r="CK602" s="25" t="str">
        <f t="shared" ca="1" si="9"/>
        <v>&lt;e101b10b&gt;0&lt;/e101b10b&gt;</v>
      </c>
      <c r="CL602" s="26"/>
    </row>
    <row r="603" spans="85:90">
      <c r="CG603" s="15" t="s">
        <v>152</v>
      </c>
      <c r="CH603" s="15" t="s">
        <v>638</v>
      </c>
      <c r="CI603" s="15" t="s">
        <v>154</v>
      </c>
      <c r="CJ603" s="15" t="s">
        <v>155</v>
      </c>
      <c r="CK603" s="25" t="str">
        <f t="shared" ca="1" si="9"/>
        <v>&lt;e101b10c&gt;1&lt;/e101b10c&gt;</v>
      </c>
      <c r="CL603" s="26"/>
    </row>
    <row r="604" spans="85:90">
      <c r="CG604" s="15" t="s">
        <v>152</v>
      </c>
      <c r="CH604" s="15" t="s">
        <v>639</v>
      </c>
      <c r="CI604" s="15" t="s">
        <v>154</v>
      </c>
      <c r="CJ604" s="15" t="s">
        <v>155</v>
      </c>
      <c r="CK604" s="25" t="str">
        <f t="shared" ca="1" si="9"/>
        <v>&lt;e101b11a&gt;30&lt;/e101b11a&gt;</v>
      </c>
      <c r="CL604" s="26"/>
    </row>
    <row r="605" spans="85:90">
      <c r="CG605" s="15" t="s">
        <v>152</v>
      </c>
      <c r="CH605" s="15" t="s">
        <v>640</v>
      </c>
      <c r="CI605" s="15" t="s">
        <v>154</v>
      </c>
      <c r="CJ605" s="15" t="s">
        <v>155</v>
      </c>
      <c r="CK605" s="25" t="str">
        <f t="shared" ca="1" si="9"/>
        <v>&lt;e101b11b&gt;0&lt;/e101b11b&gt;</v>
      </c>
      <c r="CL605" s="26"/>
    </row>
    <row r="606" spans="85:90">
      <c r="CG606" s="15" t="s">
        <v>152</v>
      </c>
      <c r="CH606" s="15" t="s">
        <v>641</v>
      </c>
      <c r="CI606" s="15" t="s">
        <v>154</v>
      </c>
      <c r="CJ606" s="15" t="s">
        <v>155</v>
      </c>
      <c r="CK606" s="25" t="str">
        <f t="shared" ca="1" si="9"/>
        <v>&lt;e101b11c&gt;30&lt;/e101b11c&gt;</v>
      </c>
      <c r="CL606" s="26"/>
    </row>
    <row r="607" spans="85:90">
      <c r="CG607" s="15" t="s">
        <v>152</v>
      </c>
      <c r="CH607" s="15" t="s">
        <v>642</v>
      </c>
      <c r="CI607" s="15" t="s">
        <v>154</v>
      </c>
      <c r="CJ607" s="15" t="s">
        <v>155</v>
      </c>
      <c r="CK607" s="25" t="str">
        <f t="shared" ca="1" si="9"/>
        <v>&lt;signoffe1&gt;Periodic Quality Checks&lt;/signoffe1&gt;</v>
      </c>
      <c r="CL607" s="26"/>
    </row>
    <row r="608" spans="85:90">
      <c r="CG608" s="15" t="s">
        <v>152</v>
      </c>
      <c r="CH608" s="15" t="s">
        <v>643</v>
      </c>
      <c r="CI608" s="15" t="s">
        <v>154</v>
      </c>
      <c r="CJ608" s="15" t="s">
        <v>155</v>
      </c>
      <c r="CK608" s="25" t="str">
        <f t="shared" ca="1" si="9"/>
        <v>&lt;signoffe2&gt;Periodic Quality Checks&lt;/signoffe2&gt;</v>
      </c>
      <c r="CL608" s="26"/>
    </row>
    <row r="609" spans="85:90">
      <c r="CG609" s="15" t="s">
        <v>152</v>
      </c>
      <c r="CH609" s="15" t="s">
        <v>644</v>
      </c>
      <c r="CI609" s="15" t="s">
        <v>154</v>
      </c>
      <c r="CJ609" s="15" t="s">
        <v>155</v>
      </c>
      <c r="CK609" s="25" t="str">
        <f t="shared" ca="1" si="9"/>
        <v>&lt;signoffe3&gt;Periodic Quality Checks&lt;/signoffe3&gt;</v>
      </c>
      <c r="CL609" s="26"/>
    </row>
    <row r="610" spans="85:90">
      <c r="CG610" s="15" t="s">
        <v>152</v>
      </c>
      <c r="CH610" s="15" t="s">
        <v>645</v>
      </c>
      <c r="CI610" s="15" t="s">
        <v>154</v>
      </c>
      <c r="CJ610" s="15" t="s">
        <v>155</v>
      </c>
      <c r="CK610" s="25" t="str">
        <f t="shared" ca="1" si="9"/>
        <v>&lt;signoffe4&gt;Periodic Quality Checks&lt;/signoffe4&gt;</v>
      </c>
      <c r="CL610" s="26"/>
    </row>
    <row r="611" spans="85:90">
      <c r="CG611" s="15" t="s">
        <v>152</v>
      </c>
      <c r="CH611" s="15" t="s">
        <v>646</v>
      </c>
      <c r="CI611" s="15" t="s">
        <v>154</v>
      </c>
      <c r="CJ611" s="15" t="s">
        <v>155</v>
      </c>
      <c r="CK611" s="25" t="str">
        <f t="shared" ca="1" si="9"/>
        <v>&lt;signoffe5&gt;Periodic Quality Checks&lt;/signoffe5&gt;</v>
      </c>
      <c r="CL611" s="26"/>
    </row>
    <row r="612" spans="85:90">
      <c r="CG612" s="15" t="s">
        <v>152</v>
      </c>
      <c r="CH612" s="15" t="s">
        <v>647</v>
      </c>
      <c r="CI612" s="15" t="s">
        <v>154</v>
      </c>
      <c r="CJ612" s="15" t="s">
        <v>155</v>
      </c>
      <c r="CK612" s="25" t="str">
        <f t="shared" ca="1" si="9"/>
        <v>&lt;signoffe6&gt;Periodic Quality Checks&lt;/signoffe6&gt;</v>
      </c>
      <c r="CL612" s="26"/>
    </row>
    <row r="613" spans="85:90">
      <c r="CG613" s="15" t="s">
        <v>152</v>
      </c>
      <c r="CH613" s="15" t="s">
        <v>648</v>
      </c>
      <c r="CI613" s="15" t="s">
        <v>154</v>
      </c>
      <c r="CJ613" s="15" t="s">
        <v>155</v>
      </c>
      <c r="CK613" s="25" t="str">
        <f t="shared" ca="1" si="9"/>
        <v>&lt;signoffe7&gt;Periodic Quality Checks&lt;/signoffe7&gt;</v>
      </c>
      <c r="CL613" s="26"/>
    </row>
    <row r="614" spans="85:90">
      <c r="CG614" s="15" t="s">
        <v>152</v>
      </c>
      <c r="CH614" s="15" t="s">
        <v>649</v>
      </c>
      <c r="CI614" s="15" t="s">
        <v>154</v>
      </c>
      <c r="CJ614" s="15" t="s">
        <v>155</v>
      </c>
      <c r="CK614" s="25" t="str">
        <f t="shared" ca="1" si="9"/>
        <v>&lt;signoffe9&gt;Periodic Quality Checks&lt;/signoffe9&gt;</v>
      </c>
      <c r="CL614" s="26"/>
    </row>
    <row r="615" spans="85:90">
      <c r="CG615" s="15" t="s">
        <v>152</v>
      </c>
      <c r="CH615" s="23" t="s">
        <v>650</v>
      </c>
      <c r="CI615" s="15" t="s">
        <v>154</v>
      </c>
      <c r="CJ615" s="15" t="s">
        <v>155</v>
      </c>
      <c r="CK615" s="25" t="str">
        <f t="shared" ca="1" si="9"/>
        <v>&lt;signoffe10&gt;Periodic Quality Checks&lt;/signoffe10&gt;</v>
      </c>
      <c r="CL615" s="26"/>
    </row>
    <row r="616" spans="85:90">
      <c r="CG616" s="15" t="s">
        <v>152</v>
      </c>
      <c r="CH616" s="15" t="s">
        <v>127</v>
      </c>
      <c r="CI616" s="15" t="s">
        <v>154</v>
      </c>
      <c r="CJ616" s="15" t="s">
        <v>155</v>
      </c>
      <c r="CK616" s="25" t="str">
        <f t="shared" ca="1" si="9"/>
        <v>&lt;email&gt;gillian.west@calderdale.gov.uk&lt;/email&gt;</v>
      </c>
      <c r="CL616" s="26"/>
    </row>
    <row r="617" spans="85:90">
      <c r="CG617" s="15" t="s">
        <v>152</v>
      </c>
      <c r="CH617" s="15" t="s">
        <v>651</v>
      </c>
      <c r="CI617" s="15" t="s">
        <v>154</v>
      </c>
      <c r="CJ617" s="15" t="s">
        <v>155</v>
      </c>
      <c r="CK617" s="25" t="str">
        <f t="shared" ca="1" si="9"/>
        <v>&lt;Contact&gt;Gillian West&lt;/Contact&gt;</v>
      </c>
      <c r="CL617" s="26"/>
    </row>
    <row r="618" spans="85:90">
      <c r="CG618" s="15" t="s">
        <v>152</v>
      </c>
      <c r="CH618" s="15" t="s">
        <v>124</v>
      </c>
      <c r="CI618" s="15" t="s">
        <v>154</v>
      </c>
      <c r="CJ618" s="15" t="s">
        <v>155</v>
      </c>
      <c r="CK618" s="25" t="str">
        <f t="shared" ca="1" si="9"/>
        <v>&lt;Final&gt;Yes&lt;/Final&gt;</v>
      </c>
      <c r="CL618" s="26"/>
    </row>
    <row r="619" spans="85:90">
      <c r="CG619" s="15" t="s">
        <v>152</v>
      </c>
      <c r="CH619" s="15" t="s">
        <v>126</v>
      </c>
      <c r="CI619" s="15" t="s">
        <v>154</v>
      </c>
      <c r="CJ619" s="15" t="s">
        <v>155</v>
      </c>
      <c r="CK619" s="25" t="str">
        <f t="shared" ca="1" si="9"/>
        <v>&lt;Phone&gt;&lt;/Phone&gt;</v>
      </c>
      <c r="CL619" s="26"/>
    </row>
    <row r="620" spans="85:90">
      <c r="CG620" s="15" t="s">
        <v>152</v>
      </c>
      <c r="CH620" s="15" t="s">
        <v>125</v>
      </c>
      <c r="CI620" s="15" t="s">
        <v>154</v>
      </c>
      <c r="CJ620" s="15" t="s">
        <v>155</v>
      </c>
      <c r="CK620" s="25" t="str">
        <f t="shared" ca="1" si="9"/>
        <v>&lt;Notes&gt;&lt;/Notes&gt;</v>
      </c>
      <c r="CL620" s="26"/>
    </row>
    <row r="621" spans="85:90">
      <c r="CG621" s="15" t="s">
        <v>152</v>
      </c>
      <c r="CH621" s="15" t="s">
        <v>129</v>
      </c>
      <c r="CI621" s="15" t="s">
        <v>154</v>
      </c>
      <c r="CJ621" s="15" t="s">
        <v>155</v>
      </c>
      <c r="CK621" s="25" t="str">
        <f t="shared" ca="1" si="9"/>
        <v>&lt;emailalt&gt;cath.miller@calderdale.gov.uk&lt;/emailalt&gt;</v>
      </c>
      <c r="CL621" s="26"/>
    </row>
    <row r="622" spans="85:90">
      <c r="CG622" s="15" t="s">
        <v>152</v>
      </c>
      <c r="CH622" s="15" t="s">
        <v>128</v>
      </c>
      <c r="CI622" s="15" t="s">
        <v>154</v>
      </c>
      <c r="CJ622" s="15" t="s">
        <v>155</v>
      </c>
      <c r="CK622" s="25" t="str">
        <f t="shared" ca="1" si="9"/>
        <v>&lt;Contactalt&gt;Cath Miller&lt;/Contactalt&gt;</v>
      </c>
      <c r="CL622" s="26"/>
    </row>
    <row r="623" spans="85:90">
      <c r="CG623" s="15" t="s">
        <v>152</v>
      </c>
      <c r="CH623" s="15" t="s">
        <v>130</v>
      </c>
      <c r="CI623" s="15" t="s">
        <v>154</v>
      </c>
      <c r="CJ623" s="15" t="s">
        <v>155</v>
      </c>
      <c r="CK623" s="25" t="str">
        <f t="shared" ca="1" si="9"/>
        <v>&lt;Phonealt&gt;7872100601&lt;/Phonealt&gt;</v>
      </c>
      <c r="CL623" s="26"/>
    </row>
    <row r="624" spans="85:90">
      <c r="CG624" s="15"/>
      <c r="CI624" s="15"/>
      <c r="CJ624" s="15"/>
      <c r="CK624" s="202"/>
      <c r="CL624" s="26"/>
    </row>
    <row r="625" spans="85:90">
      <c r="CG625" s="15"/>
      <c r="CI625" s="15"/>
      <c r="CJ625" s="15"/>
      <c r="CK625" s="202"/>
      <c r="CL625" s="26"/>
    </row>
    <row r="626" spans="85:90">
      <c r="CG626" s="15"/>
      <c r="CH626" s="15"/>
      <c r="CI626" s="15"/>
      <c r="CJ626" s="15"/>
      <c r="CK626" s="202"/>
      <c r="CL626" s="26"/>
    </row>
    <row r="627" spans="85:90">
      <c r="CG627" s="15"/>
      <c r="CH627" s="15"/>
      <c r="CI627" s="15"/>
      <c r="CJ627" s="15"/>
      <c r="CK627" s="202"/>
      <c r="CL627" s="26"/>
    </row>
    <row r="628" spans="85:90">
      <c r="CG628" s="15"/>
      <c r="CH628" s="15"/>
      <c r="CI628" s="15"/>
      <c r="CJ628" s="15"/>
      <c r="CK628" s="202"/>
      <c r="CL628" s="26"/>
    </row>
    <row r="629" spans="85:90">
      <c r="CG629" s="15"/>
      <c r="CH629" s="15"/>
      <c r="CI629" s="15"/>
      <c r="CJ629" s="15"/>
      <c r="CK629" s="202"/>
      <c r="CL629" s="26"/>
    </row>
    <row r="630" spans="85:90">
      <c r="CG630" s="15"/>
      <c r="CH630" s="15"/>
      <c r="CI630" s="15"/>
      <c r="CJ630" s="15"/>
      <c r="CK630" s="202"/>
      <c r="CL630" s="26"/>
    </row>
    <row r="631" spans="85:90">
      <c r="CG631" s="15"/>
      <c r="CH631" s="15"/>
      <c r="CI631" s="15"/>
      <c r="CJ631" s="15"/>
      <c r="CK631" s="202"/>
      <c r="CL631" s="26"/>
    </row>
    <row r="632" spans="85:90">
      <c r="CG632" s="15"/>
      <c r="CH632" s="15"/>
      <c r="CI632" s="15"/>
      <c r="CJ632" s="15"/>
      <c r="CK632" s="202"/>
      <c r="CL632" s="26"/>
    </row>
    <row r="633" spans="85:90">
      <c r="CG633" s="15"/>
      <c r="CH633" s="15"/>
      <c r="CI633" s="15"/>
      <c r="CJ633" s="15"/>
      <c r="CK633" s="202"/>
      <c r="CL633" s="26"/>
    </row>
    <row r="634" spans="85:90">
      <c r="CG634" s="15"/>
      <c r="CH634" s="15"/>
      <c r="CI634" s="15"/>
      <c r="CJ634" s="15"/>
      <c r="CK634" s="202"/>
      <c r="CL634" s="26"/>
    </row>
    <row r="635" spans="85:90">
      <c r="CG635" s="15"/>
      <c r="CH635" s="15"/>
      <c r="CI635" s="15"/>
      <c r="CJ635" s="15"/>
      <c r="CK635" s="202"/>
      <c r="CL635" s="26"/>
    </row>
    <row r="636" spans="85:90">
      <c r="CG636" s="15"/>
      <c r="CH636" s="15"/>
      <c r="CI636" s="15"/>
      <c r="CJ636" s="15"/>
      <c r="CK636" s="202"/>
      <c r="CL636" s="26"/>
    </row>
    <row r="637" spans="85:90">
      <c r="CG637" s="15"/>
      <c r="CH637" s="15"/>
      <c r="CI637" s="15"/>
      <c r="CJ637" s="15"/>
      <c r="CK637" s="202"/>
      <c r="CL637" s="26"/>
    </row>
    <row r="638" spans="85:90">
      <c r="CG638" s="15"/>
      <c r="CH638" s="15"/>
      <c r="CI638" s="15"/>
      <c r="CJ638" s="15"/>
      <c r="CK638" s="202"/>
      <c r="CL638" s="26"/>
    </row>
    <row r="639" spans="85:90">
      <c r="CG639" s="15"/>
      <c r="CH639" s="15"/>
      <c r="CI639" s="15"/>
      <c r="CJ639" s="15"/>
      <c r="CK639" s="202"/>
      <c r="CL639" s="26"/>
    </row>
    <row r="640" spans="85:90">
      <c r="CG640" s="15"/>
      <c r="CH640" s="15"/>
      <c r="CI640" s="15"/>
      <c r="CJ640" s="15"/>
      <c r="CK640" s="202"/>
      <c r="CL640" s="26"/>
    </row>
    <row r="641" spans="85:90">
      <c r="CG641" s="15"/>
      <c r="CH641" s="15"/>
      <c r="CI641" s="15"/>
      <c r="CJ641" s="15"/>
      <c r="CK641" s="202"/>
      <c r="CL641" s="26"/>
    </row>
    <row r="642" spans="85:90">
      <c r="CG642" s="15"/>
      <c r="CH642" s="15"/>
      <c r="CI642" s="15"/>
      <c r="CJ642" s="15"/>
      <c r="CK642" s="202"/>
      <c r="CL642" s="26"/>
    </row>
    <row r="643" spans="85:90">
      <c r="CG643" s="15"/>
      <c r="CH643" s="15"/>
      <c r="CI643" s="15"/>
      <c r="CJ643" s="15"/>
      <c r="CK643" s="202"/>
      <c r="CL643" s="26"/>
    </row>
    <row r="644" spans="85:90">
      <c r="CG644" s="15"/>
      <c r="CH644" s="15"/>
      <c r="CI644" s="15"/>
      <c r="CJ644" s="15"/>
      <c r="CK644" s="202"/>
      <c r="CL644" s="26"/>
    </row>
    <row r="645" spans="85:90">
      <c r="CG645" s="15"/>
      <c r="CH645" s="15"/>
      <c r="CI645" s="15"/>
      <c r="CJ645" s="15"/>
      <c r="CK645" s="202"/>
      <c r="CL645" s="26"/>
    </row>
    <row r="646" spans="85:90">
      <c r="CG646" s="15"/>
      <c r="CH646" s="15"/>
      <c r="CI646" s="15"/>
      <c r="CJ646" s="15"/>
      <c r="CK646" s="202"/>
      <c r="CL646" s="26"/>
    </row>
    <row r="647" spans="85:90">
      <c r="CG647" s="15"/>
      <c r="CH647" s="15"/>
      <c r="CI647" s="15"/>
      <c r="CJ647" s="15"/>
      <c r="CK647" s="202"/>
      <c r="CL647" s="26"/>
    </row>
    <row r="648" spans="85:90">
      <c r="CG648" s="15"/>
      <c r="CH648" s="15"/>
      <c r="CI648" s="15"/>
      <c r="CJ648" s="15"/>
      <c r="CK648" s="202"/>
      <c r="CL648" s="26"/>
    </row>
    <row r="649" spans="85:90">
      <c r="CG649" s="15"/>
      <c r="CH649" s="15"/>
      <c r="CI649" s="15"/>
      <c r="CJ649" s="15"/>
      <c r="CK649" s="202"/>
      <c r="CL649" s="26"/>
    </row>
    <row r="650" spans="85:90">
      <c r="CL650" s="26"/>
    </row>
    <row r="651" spans="85:90">
      <c r="CL651" s="26"/>
    </row>
    <row r="652" spans="85:90">
      <c r="CL652" s="26"/>
    </row>
    <row r="653" spans="85:90">
      <c r="CL653" s="26"/>
    </row>
    <row r="654" spans="85:90">
      <c r="CL654" s="26"/>
    </row>
    <row r="655" spans="85:90">
      <c r="CL655" s="26"/>
    </row>
    <row r="656" spans="85:90">
      <c r="CL656" s="26"/>
    </row>
    <row r="657" spans="90:90">
      <c r="CL657" s="26"/>
    </row>
    <row r="658" spans="90:90">
      <c r="CL658" s="26"/>
    </row>
    <row r="659" spans="90:90">
      <c r="CL659" s="26"/>
    </row>
    <row r="660" spans="90:90">
      <c r="CL660" s="26"/>
    </row>
    <row r="661" spans="90:90">
      <c r="CL661" s="26"/>
    </row>
    <row r="662" spans="90:90">
      <c r="CL662" s="26"/>
    </row>
    <row r="663" spans="90:90">
      <c r="CL663" s="26"/>
    </row>
    <row r="664" spans="90:90">
      <c r="CL664" s="26"/>
    </row>
    <row r="665" spans="90:90">
      <c r="CL665" s="26"/>
    </row>
    <row r="666" spans="90:90">
      <c r="CL666" s="26"/>
    </row>
    <row r="667" spans="90:90">
      <c r="CL667" s="26"/>
    </row>
    <row r="668" spans="90:90">
      <c r="CL668" s="26"/>
    </row>
    <row r="669" spans="90:90">
      <c r="CL669" s="26"/>
    </row>
    <row r="670" spans="90:90">
      <c r="CL670" s="26"/>
    </row>
    <row r="671" spans="90:90">
      <c r="CL671" s="26"/>
    </row>
    <row r="672" spans="90:90">
      <c r="CL672" s="26"/>
    </row>
    <row r="673" spans="90:90">
      <c r="CL673" s="26"/>
    </row>
    <row r="674" spans="90:90">
      <c r="CL674" s="26"/>
    </row>
    <row r="675" spans="90:90">
      <c r="CL675" s="26"/>
    </row>
    <row r="676" spans="90:90">
      <c r="CL676" s="26"/>
    </row>
    <row r="677" spans="90:90">
      <c r="CL677" s="26"/>
    </row>
    <row r="678" spans="90:90">
      <c r="CL678" s="26"/>
    </row>
    <row r="679" spans="90:90">
      <c r="CL679" s="26"/>
    </row>
    <row r="680" spans="90:90">
      <c r="CL680" s="26"/>
    </row>
    <row r="681" spans="90:90">
      <c r="CL681" s="26"/>
    </row>
    <row r="682" spans="90:90">
      <c r="CL682" s="26"/>
    </row>
    <row r="683" spans="90:90">
      <c r="CL683" s="26"/>
    </row>
    <row r="684" spans="90:90">
      <c r="CL684" s="26"/>
    </row>
    <row r="685" spans="90:90">
      <c r="CL685" s="26"/>
    </row>
    <row r="686" spans="90:90">
      <c r="CL686" s="26"/>
    </row>
    <row r="687" spans="90:90">
      <c r="CL687" s="26"/>
    </row>
    <row r="688" spans="90:90">
      <c r="CL688" s="26"/>
    </row>
    <row r="689" spans="90:90">
      <c r="CL689" s="26"/>
    </row>
    <row r="690" spans="90:90">
      <c r="CL690" s="26"/>
    </row>
    <row r="691" spans="90:90">
      <c r="CL691" s="26"/>
    </row>
    <row r="692" spans="90:90">
      <c r="CL692" s="26"/>
    </row>
    <row r="693" spans="90:90">
      <c r="CL693" s="26"/>
    </row>
    <row r="694" spans="90:90">
      <c r="CL694" s="26"/>
    </row>
    <row r="695" spans="90:90">
      <c r="CL695" s="26"/>
    </row>
    <row r="696" spans="90:90">
      <c r="CL696" s="26"/>
    </row>
    <row r="697" spans="90:90">
      <c r="CL697" s="26"/>
    </row>
    <row r="698" spans="90:90">
      <c r="CL698" s="26"/>
    </row>
    <row r="699" spans="90:90">
      <c r="CL699" s="26"/>
    </row>
    <row r="700" spans="90:90">
      <c r="CL700" s="26"/>
    </row>
    <row r="701" spans="90:90">
      <c r="CL701" s="26"/>
    </row>
    <row r="702" spans="90:90">
      <c r="CL702" s="26"/>
    </row>
    <row r="703" spans="90:90">
      <c r="CL703" s="26"/>
    </row>
    <row r="704" spans="90:90">
      <c r="CL704" s="26"/>
    </row>
    <row r="705" spans="90:90">
      <c r="CL705" s="26"/>
    </row>
    <row r="706" spans="90:90">
      <c r="CL706" s="26"/>
    </row>
    <row r="707" spans="90:90">
      <c r="CL707" s="26"/>
    </row>
    <row r="708" spans="90:90">
      <c r="CL708" s="26"/>
    </row>
    <row r="709" spans="90:90">
      <c r="CL709" s="26"/>
    </row>
    <row r="710" spans="90:90">
      <c r="CL710" s="26"/>
    </row>
    <row r="711" spans="90:90">
      <c r="CL711" s="26"/>
    </row>
    <row r="712" spans="90:90">
      <c r="CL712" s="26"/>
    </row>
    <row r="789" spans="95:95">
      <c r="CQ789" s="202"/>
    </row>
    <row r="790" spans="95:95">
      <c r="CQ790" s="202"/>
    </row>
    <row r="791" spans="95:95">
      <c r="CQ791" s="202"/>
    </row>
    <row r="792" spans="95:95">
      <c r="CQ792" s="202"/>
    </row>
    <row r="793" spans="95:95">
      <c r="CQ793" s="202"/>
    </row>
    <row r="794" spans="95:95">
      <c r="CQ794" s="202"/>
    </row>
    <row r="795" spans="95:95">
      <c r="CQ795" s="202"/>
    </row>
    <row r="796" spans="95:95">
      <c r="CQ796" s="202"/>
    </row>
    <row r="797" spans="95:95">
      <c r="CQ797" s="202"/>
    </row>
    <row r="798" spans="95:95">
      <c r="CQ798" s="202"/>
    </row>
    <row r="799" spans="95:95">
      <c r="CQ799" s="202"/>
    </row>
    <row r="800" spans="95:95">
      <c r="CQ800" s="202"/>
    </row>
    <row r="801" spans="95:95">
      <c r="CQ801" s="202"/>
    </row>
    <row r="802" spans="95:95">
      <c r="CQ802" s="202"/>
    </row>
    <row r="803" spans="95:95">
      <c r="CQ803" s="202"/>
    </row>
    <row r="804" spans="95:95">
      <c r="CQ804" s="202"/>
    </row>
    <row r="805" spans="95:95">
      <c r="CQ805" s="202"/>
    </row>
    <row r="806" spans="95:95">
      <c r="CQ806" s="202"/>
    </row>
    <row r="807" spans="95:95">
      <c r="CQ807" s="202"/>
    </row>
    <row r="808" spans="95:95">
      <c r="CQ808" s="202"/>
    </row>
    <row r="809" spans="95:95">
      <c r="CQ809" s="202"/>
    </row>
    <row r="810" spans="95:95">
      <c r="CQ810" s="202"/>
    </row>
    <row r="811" spans="95:95">
      <c r="CQ811" s="202"/>
    </row>
    <row r="812" spans="95:95">
      <c r="CQ812" s="202"/>
    </row>
    <row r="813" spans="95:95">
      <c r="CQ813" s="202"/>
    </row>
    <row r="814" spans="95:95">
      <c r="CQ814" s="202"/>
    </row>
    <row r="815" spans="95:95">
      <c r="CQ815" s="202"/>
    </row>
    <row r="816" spans="95:95">
      <c r="CQ816" s="202"/>
    </row>
    <row r="817" spans="95:95">
      <c r="CQ817" s="202"/>
    </row>
    <row r="818" spans="95:95">
      <c r="CQ818" s="202"/>
    </row>
    <row r="819" spans="95:95">
      <c r="CQ819" s="202"/>
    </row>
    <row r="820" spans="95:95">
      <c r="CQ820" s="202"/>
    </row>
    <row r="821" spans="95:95">
      <c r="CQ821" s="202"/>
    </row>
    <row r="822" spans="95:95">
      <c r="CQ822" s="202"/>
    </row>
    <row r="823" spans="95:95">
      <c r="CQ823" s="202"/>
    </row>
    <row r="824" spans="95:95">
      <c r="CQ824" s="202"/>
    </row>
    <row r="825" spans="95:95">
      <c r="CQ825" s="202"/>
    </row>
    <row r="826" spans="95:95">
      <c r="CQ826" s="202"/>
    </row>
    <row r="827" spans="95:95">
      <c r="CQ827" s="202"/>
    </row>
    <row r="828" spans="95:95">
      <c r="CQ828" s="202"/>
    </row>
    <row r="829" spans="95:95">
      <c r="CQ829" s="202"/>
    </row>
    <row r="830" spans="95:95">
      <c r="CQ830" s="202"/>
    </row>
    <row r="831" spans="95:95">
      <c r="CQ831" s="202"/>
    </row>
    <row r="832" spans="95:95">
      <c r="CQ832" s="202"/>
    </row>
    <row r="833" spans="95:95">
      <c r="CQ833" s="202"/>
    </row>
    <row r="834" spans="95:95">
      <c r="CQ834" s="202"/>
    </row>
    <row r="835" spans="95:95">
      <c r="CQ835" s="202"/>
    </row>
    <row r="836" spans="95:95">
      <c r="CQ836" s="202"/>
    </row>
    <row r="837" spans="95:95">
      <c r="CQ837" s="202"/>
    </row>
    <row r="838" spans="95:95">
      <c r="CQ838" s="202"/>
    </row>
    <row r="839" spans="95:95">
      <c r="CQ839" s="202"/>
    </row>
    <row r="840" spans="95:95">
      <c r="CQ840" s="202"/>
    </row>
    <row r="841" spans="95:95">
      <c r="CQ841" s="202"/>
    </row>
    <row r="842" spans="95:95">
      <c r="CQ842" s="202"/>
    </row>
    <row r="843" spans="95:95">
      <c r="CQ843" s="202"/>
    </row>
    <row r="844" spans="95:95">
      <c r="CQ844" s="202"/>
    </row>
    <row r="845" spans="95:95">
      <c r="CQ845" s="202"/>
    </row>
    <row r="846" spans="95:95">
      <c r="CQ846" s="202"/>
    </row>
    <row r="847" spans="95:95">
      <c r="CQ847" s="202"/>
    </row>
    <row r="848" spans="95:95">
      <c r="CQ848" s="202"/>
    </row>
  </sheetData>
  <mergeCells count="699">
    <mergeCell ref="CE70:CE71"/>
    <mergeCell ref="CC72:CC73"/>
    <mergeCell ref="CD72:CD73"/>
    <mergeCell ref="CE72:CE73"/>
    <mergeCell ref="CD70:CD71"/>
    <mergeCell ref="CC70:CC71"/>
    <mergeCell ref="CD62:CD63"/>
    <mergeCell ref="CD54:CD55"/>
    <mergeCell ref="CD56:CD57"/>
    <mergeCell ref="CD58:CD59"/>
    <mergeCell ref="CD60:CD61"/>
    <mergeCell ref="CE54:CE55"/>
    <mergeCell ref="CE56:CE57"/>
    <mergeCell ref="CE58:CE59"/>
    <mergeCell ref="CE60:CE61"/>
    <mergeCell ref="CC68:CC69"/>
    <mergeCell ref="CC62:CC63"/>
    <mergeCell ref="CC64:CC65"/>
    <mergeCell ref="CE62:CE63"/>
    <mergeCell ref="CE64:CE65"/>
    <mergeCell ref="CD68:CD69"/>
    <mergeCell ref="CE66:CE67"/>
    <mergeCell ref="CE68:CE69"/>
    <mergeCell ref="CD64:CD65"/>
    <mergeCell ref="CD66:CD67"/>
    <mergeCell ref="AV58:AV59"/>
    <mergeCell ref="CC54:CC55"/>
    <mergeCell ref="CC56:CC57"/>
    <mergeCell ref="CC58:CC59"/>
    <mergeCell ref="CC60:CC61"/>
    <mergeCell ref="CC66:CC67"/>
    <mergeCell ref="AV129:AV130"/>
    <mergeCell ref="AI99:AI101"/>
    <mergeCell ref="AH99:AH101"/>
    <mergeCell ref="AU60:AU61"/>
    <mergeCell ref="AV60:AV61"/>
    <mergeCell ref="AH76:AH78"/>
    <mergeCell ref="AI76:AI78"/>
    <mergeCell ref="AH59:AH60"/>
    <mergeCell ref="AI59:AI60"/>
    <mergeCell ref="AL61:AL62"/>
    <mergeCell ref="AE99:AE101"/>
    <mergeCell ref="AG93:AG96"/>
    <mergeCell ref="AH93:AH96"/>
    <mergeCell ref="AI93:AI96"/>
    <mergeCell ref="AE95:AE96"/>
    <mergeCell ref="AG99:AG101"/>
    <mergeCell ref="AT60:AT61"/>
    <mergeCell ref="AV56:AV57"/>
    <mergeCell ref="AW56:AW57"/>
    <mergeCell ref="AX56:AX57"/>
    <mergeCell ref="AY56:AY57"/>
    <mergeCell ref="AC99:AC101"/>
    <mergeCell ref="AF95:AF96"/>
    <mergeCell ref="AC93:AD94"/>
    <mergeCell ref="AE93:AF94"/>
    <mergeCell ref="AF99:AF101"/>
    <mergeCell ref="AZ60:AZ61"/>
    <mergeCell ref="AX60:AX61"/>
    <mergeCell ref="J99:J100"/>
    <mergeCell ref="J96:J97"/>
    <mergeCell ref="J94:J95"/>
    <mergeCell ref="U79:U80"/>
    <mergeCell ref="J83:J84"/>
    <mergeCell ref="J86:J87"/>
    <mergeCell ref="AB93:AB96"/>
    <mergeCell ref="AD99:AD101"/>
    <mergeCell ref="AX54:AX55"/>
    <mergeCell ref="BA54:BA55"/>
    <mergeCell ref="AZ54:AZ55"/>
    <mergeCell ref="AY54:AY55"/>
    <mergeCell ref="AY60:AY61"/>
    <mergeCell ref="BA56:BA57"/>
    <mergeCell ref="BA58:BA59"/>
    <mergeCell ref="AZ58:AZ59"/>
    <mergeCell ref="AY58:AY59"/>
    <mergeCell ref="BA60:BA61"/>
    <mergeCell ref="AT54:AT55"/>
    <mergeCell ref="AU54:AU55"/>
    <mergeCell ref="AW54:AW55"/>
    <mergeCell ref="AV54:AV55"/>
    <mergeCell ref="AT52:AT53"/>
    <mergeCell ref="AU52:AU53"/>
    <mergeCell ref="AW52:AW53"/>
    <mergeCell ref="AU50:AU51"/>
    <mergeCell ref="AT50:AT51"/>
    <mergeCell ref="AT48:AT49"/>
    <mergeCell ref="AU48:AU49"/>
    <mergeCell ref="AV48:AV49"/>
    <mergeCell ref="AW48:AW49"/>
    <mergeCell ref="AV50:AV51"/>
    <mergeCell ref="AW50:AW51"/>
    <mergeCell ref="AU44:AU45"/>
    <mergeCell ref="AV44:AV45"/>
    <mergeCell ref="AW44:AW45"/>
    <mergeCell ref="AY44:AY45"/>
    <mergeCell ref="AX44:AX45"/>
    <mergeCell ref="AX48:AX49"/>
    <mergeCell ref="AX52:AX53"/>
    <mergeCell ref="AZ56:AZ57"/>
    <mergeCell ref="AX50:AX51"/>
    <mergeCell ref="BA26:BA27"/>
    <mergeCell ref="AY30:AY31"/>
    <mergeCell ref="AZ30:AZ31"/>
    <mergeCell ref="AY39:AY42"/>
    <mergeCell ref="AY26:AY27"/>
    <mergeCell ref="AZ26:AZ27"/>
    <mergeCell ref="AZ52:AZ53"/>
    <mergeCell ref="AZ50:AZ51"/>
    <mergeCell ref="AZ48:AZ49"/>
    <mergeCell ref="BA48:BA49"/>
    <mergeCell ref="CE52:CE53"/>
    <mergeCell ref="AV131:AV132"/>
    <mergeCell ref="CD52:CD53"/>
    <mergeCell ref="BO50:BO51"/>
    <mergeCell ref="BP50:BP51"/>
    <mergeCell ref="BR50:BR51"/>
    <mergeCell ref="BS50:BS51"/>
    <mergeCell ref="AL57:AL58"/>
    <mergeCell ref="AF57:AF58"/>
    <mergeCell ref="AI55:AI56"/>
    <mergeCell ref="AI61:AI62"/>
    <mergeCell ref="AL59:AL60"/>
    <mergeCell ref="BA44:BA45"/>
    <mergeCell ref="AY48:AY49"/>
    <mergeCell ref="BA50:BA51"/>
    <mergeCell ref="AZ44:AZ45"/>
    <mergeCell ref="AY46:AY47"/>
    <mergeCell ref="CC44:CC45"/>
    <mergeCell ref="BA52:BA53"/>
    <mergeCell ref="AV52:AV53"/>
    <mergeCell ref="CC18:CC19"/>
    <mergeCell ref="CC26:CC27"/>
    <mergeCell ref="CC21:CC22"/>
    <mergeCell ref="CC23:CC25"/>
    <mergeCell ref="BA39:BA42"/>
    <mergeCell ref="AY28:AY29"/>
    <mergeCell ref="BA28:BA29"/>
    <mergeCell ref="CC52:CC53"/>
    <mergeCell ref="CC46:CC47"/>
    <mergeCell ref="BS46:BS47"/>
    <mergeCell ref="BM46:BM47"/>
    <mergeCell ref="BO46:BO47"/>
    <mergeCell ref="BX46:CB47"/>
    <mergeCell ref="BP46:BP47"/>
    <mergeCell ref="BR46:BR47"/>
    <mergeCell ref="BV46:BV47"/>
    <mergeCell ref="BT50:BT51"/>
    <mergeCell ref="CE12:CE13"/>
    <mergeCell ref="BF8:BF12"/>
    <mergeCell ref="BG11:BG12"/>
    <mergeCell ref="BH11:BH12"/>
    <mergeCell ref="BI11:BI12"/>
    <mergeCell ref="BG8:BR10"/>
    <mergeCell ref="BJ11:BJ12"/>
    <mergeCell ref="BL11:BL12"/>
    <mergeCell ref="BS8:BS12"/>
    <mergeCell ref="CD12:CD13"/>
    <mergeCell ref="CC12:CC13"/>
    <mergeCell ref="BK11:BK12"/>
    <mergeCell ref="BV8:BV12"/>
    <mergeCell ref="BQ11:BQ12"/>
    <mergeCell ref="BA6:BA9"/>
    <mergeCell ref="BA11:BA12"/>
    <mergeCell ref="BR11:BR12"/>
    <mergeCell ref="BT8:BT12"/>
    <mergeCell ref="AY13:AY14"/>
    <mergeCell ref="AY15:AY16"/>
    <mergeCell ref="AX17:AX18"/>
    <mergeCell ref="AX15:AX16"/>
    <mergeCell ref="AW13:AW14"/>
    <mergeCell ref="AT15:AT16"/>
    <mergeCell ref="AU15:AU16"/>
    <mergeCell ref="AV15:AV16"/>
    <mergeCell ref="AV17:AV18"/>
    <mergeCell ref="AW15:AW16"/>
    <mergeCell ref="AW17:AW18"/>
    <mergeCell ref="AX13:AX14"/>
    <mergeCell ref="AF40:AF41"/>
    <mergeCell ref="AF31:AF38"/>
    <mergeCell ref="AG31:AG38"/>
    <mergeCell ref="AH31:AH38"/>
    <mergeCell ref="AJ31:AK32"/>
    <mergeCell ref="AM33:AM38"/>
    <mergeCell ref="AJ30:AK30"/>
    <mergeCell ref="AH29:AI30"/>
    <mergeCell ref="V38:V39"/>
    <mergeCell ref="AI44:AI45"/>
    <mergeCell ref="AK40:AK41"/>
    <mergeCell ref="AJ40:AJ41"/>
    <mergeCell ref="AI40:AI41"/>
    <mergeCell ref="AJ44:AJ45"/>
    <mergeCell ref="V41:V42"/>
    <mergeCell ref="V34:V35"/>
    <mergeCell ref="V73:V75"/>
    <mergeCell ref="AE52:AE53"/>
    <mergeCell ref="J59:J62"/>
    <mergeCell ref="AE55:AE56"/>
    <mergeCell ref="AE57:AE58"/>
    <mergeCell ref="V54:V55"/>
    <mergeCell ref="V58:V59"/>
    <mergeCell ref="J53:J54"/>
    <mergeCell ref="G80:G81"/>
    <mergeCell ref="H80:H81"/>
    <mergeCell ref="I80:I81"/>
    <mergeCell ref="J80:J81"/>
    <mergeCell ref="J74:J75"/>
    <mergeCell ref="U73:U75"/>
    <mergeCell ref="AL44:AL45"/>
    <mergeCell ref="AI31:AI38"/>
    <mergeCell ref="AH44:AH45"/>
    <mergeCell ref="AF52:AF53"/>
    <mergeCell ref="AI50:AI51"/>
    <mergeCell ref="AL31:AL38"/>
    <mergeCell ref="AL40:AL41"/>
    <mergeCell ref="AG44:AG45"/>
    <mergeCell ref="AI46:AI47"/>
    <mergeCell ref="AH46:AH47"/>
    <mergeCell ref="G64:G65"/>
    <mergeCell ref="H64:H65"/>
    <mergeCell ref="I64:I65"/>
    <mergeCell ref="J64:J65"/>
    <mergeCell ref="AK44:AK45"/>
    <mergeCell ref="AH55:AH56"/>
    <mergeCell ref="AG50:AG51"/>
    <mergeCell ref="AF50:AF51"/>
    <mergeCell ref="AG55:AG56"/>
    <mergeCell ref="AH61:AH62"/>
    <mergeCell ref="AZ13:AZ14"/>
    <mergeCell ref="BA13:BA14"/>
    <mergeCell ref="AZ11:AZ12"/>
    <mergeCell ref="BA15:BA16"/>
    <mergeCell ref="AZ15:AZ16"/>
    <mergeCell ref="AM44:AM45"/>
    <mergeCell ref="AN44:AN45"/>
    <mergeCell ref="AM40:AM41"/>
    <mergeCell ref="AM31:AN32"/>
    <mergeCell ref="AV13:AV14"/>
    <mergeCell ref="AX6:AX9"/>
    <mergeCell ref="AY6:AY9"/>
    <mergeCell ref="AZ6:AZ9"/>
    <mergeCell ref="AW11:AW12"/>
    <mergeCell ref="AX11:AX12"/>
    <mergeCell ref="AY11:AY12"/>
    <mergeCell ref="BJ15:BJ16"/>
    <mergeCell ref="BK15:BK16"/>
    <mergeCell ref="BN15:BN16"/>
    <mergeCell ref="BO15:BO16"/>
    <mergeCell ref="BM11:BM12"/>
    <mergeCell ref="AT5:BA5"/>
    <mergeCell ref="AT6:AT9"/>
    <mergeCell ref="AU6:AU9"/>
    <mergeCell ref="AV6:AV9"/>
    <mergeCell ref="AW6:AW9"/>
    <mergeCell ref="BG18:BG19"/>
    <mergeCell ref="BK18:BK19"/>
    <mergeCell ref="BF15:BF16"/>
    <mergeCell ref="BL15:BL16"/>
    <mergeCell ref="BM15:BM16"/>
    <mergeCell ref="BG15:BG16"/>
    <mergeCell ref="BF18:BF19"/>
    <mergeCell ref="BL18:BL19"/>
    <mergeCell ref="BH15:BH16"/>
    <mergeCell ref="BI15:BI16"/>
    <mergeCell ref="BP15:BP16"/>
    <mergeCell ref="BP11:BP12"/>
    <mergeCell ref="BS15:BS16"/>
    <mergeCell ref="BR15:BR16"/>
    <mergeCell ref="BQ15:BQ16"/>
    <mergeCell ref="BN11:BN12"/>
    <mergeCell ref="BO11:BO12"/>
    <mergeCell ref="BS22:BS23"/>
    <mergeCell ref="BS30:BS31"/>
    <mergeCell ref="BL22:BL23"/>
    <mergeCell ref="BM22:BM23"/>
    <mergeCell ref="BR26:BR27"/>
    <mergeCell ref="BG20:BG21"/>
    <mergeCell ref="BN20:BN21"/>
    <mergeCell ref="BH22:BH23"/>
    <mergeCell ref="BK24:BK25"/>
    <mergeCell ref="BJ18:BJ19"/>
    <mergeCell ref="BN18:BN19"/>
    <mergeCell ref="BG22:BG23"/>
    <mergeCell ref="BT42:BT43"/>
    <mergeCell ref="BN42:BN43"/>
    <mergeCell ref="BO42:BO43"/>
    <mergeCell ref="BH18:BH19"/>
    <mergeCell ref="BI18:BI19"/>
    <mergeCell ref="BS42:BS43"/>
    <mergeCell ref="BN30:BN31"/>
    <mergeCell ref="BS20:BS21"/>
    <mergeCell ref="BM18:BM19"/>
    <mergeCell ref="BH20:BH21"/>
    <mergeCell ref="BR42:BR43"/>
    <mergeCell ref="BO34:BO35"/>
    <mergeCell ref="BO30:BO31"/>
    <mergeCell ref="BR34:BR35"/>
    <mergeCell ref="BP28:BP29"/>
    <mergeCell ref="BP42:BP43"/>
    <mergeCell ref="BN34:BN35"/>
    <mergeCell ref="BL34:BL35"/>
    <mergeCell ref="BM34:BM35"/>
    <mergeCell ref="BR30:BR31"/>
    <mergeCell ref="BN28:BN29"/>
    <mergeCell ref="BH50:BH51"/>
    <mergeCell ref="BI50:BI51"/>
    <mergeCell ref="BJ20:BJ21"/>
    <mergeCell ref="BJ50:BJ51"/>
    <mergeCell ref="BH30:BH31"/>
    <mergeCell ref="BJ22:BJ23"/>
    <mergeCell ref="BH34:BH35"/>
    <mergeCell ref="BI30:BI31"/>
    <mergeCell ref="BI20:BI21"/>
    <mergeCell ref="BI22:BI23"/>
    <mergeCell ref="BK50:BK51"/>
    <mergeCell ref="BI46:BI47"/>
    <mergeCell ref="BI34:BI35"/>
    <mergeCell ref="BJ28:BJ29"/>
    <mergeCell ref="BJ34:BJ35"/>
    <mergeCell ref="BK34:BK35"/>
    <mergeCell ref="BJ38:BJ39"/>
    <mergeCell ref="BK38:BK39"/>
    <mergeCell ref="BJ30:BJ31"/>
    <mergeCell ref="BI38:BI39"/>
    <mergeCell ref="BL50:BL51"/>
    <mergeCell ref="BM50:BM51"/>
    <mergeCell ref="BT46:BT47"/>
    <mergeCell ref="BR38:BR39"/>
    <mergeCell ref="BP38:BP39"/>
    <mergeCell ref="BN50:BN51"/>
    <mergeCell ref="BN46:BN47"/>
    <mergeCell ref="BS38:BS39"/>
    <mergeCell ref="BL38:BL39"/>
    <mergeCell ref="BM38:BM39"/>
    <mergeCell ref="BR18:BR19"/>
    <mergeCell ref="BN22:BN23"/>
    <mergeCell ref="BK22:BK23"/>
    <mergeCell ref="BL20:BL21"/>
    <mergeCell ref="BM20:BM21"/>
    <mergeCell ref="BP20:BP21"/>
    <mergeCell ref="BR20:BR21"/>
    <mergeCell ref="BO22:BO23"/>
    <mergeCell ref="BK20:BK21"/>
    <mergeCell ref="BR22:BR23"/>
    <mergeCell ref="V22:V23"/>
    <mergeCell ref="V26:V27"/>
    <mergeCell ref="AY17:AY18"/>
    <mergeCell ref="AY23:AY25"/>
    <mergeCell ref="AU21:AU22"/>
    <mergeCell ref="BF20:BF21"/>
    <mergeCell ref="BF22:BF23"/>
    <mergeCell ref="BA17:BA18"/>
    <mergeCell ref="AZ17:AZ18"/>
    <mergeCell ref="AU19:AU20"/>
    <mergeCell ref="BA21:BA22"/>
    <mergeCell ref="AV21:AV22"/>
    <mergeCell ref="AX21:AX22"/>
    <mergeCell ref="AY21:AY22"/>
    <mergeCell ref="AZ21:AZ22"/>
    <mergeCell ref="AY19:AY20"/>
    <mergeCell ref="AZ19:AZ20"/>
    <mergeCell ref="K14:K15"/>
    <mergeCell ref="K16:K17"/>
    <mergeCell ref="K18:K19"/>
    <mergeCell ref="AW21:AW22"/>
    <mergeCell ref="AT21:AT22"/>
    <mergeCell ref="AU17:AU18"/>
    <mergeCell ref="AT17:AT18"/>
    <mergeCell ref="AV19:AV20"/>
    <mergeCell ref="AW19:AW20"/>
    <mergeCell ref="AU13:AU14"/>
    <mergeCell ref="D59:D62"/>
    <mergeCell ref="D64:D65"/>
    <mergeCell ref="E64:E65"/>
    <mergeCell ref="F64:F65"/>
    <mergeCell ref="E61:E62"/>
    <mergeCell ref="F61:F62"/>
    <mergeCell ref="E59:F60"/>
    <mergeCell ref="E14:E15"/>
    <mergeCell ref="I16:I17"/>
    <mergeCell ref="F18:F19"/>
    <mergeCell ref="G18:G19"/>
    <mergeCell ref="H18:H19"/>
    <mergeCell ref="I18:I19"/>
    <mergeCell ref="I14:I15"/>
    <mergeCell ref="F16:F17"/>
    <mergeCell ref="H14:H15"/>
    <mergeCell ref="F14:F15"/>
    <mergeCell ref="V16:V17"/>
    <mergeCell ref="E18:E19"/>
    <mergeCell ref="J18:J19"/>
    <mergeCell ref="E16:E17"/>
    <mergeCell ref="H16:H17"/>
    <mergeCell ref="G16:G17"/>
    <mergeCell ref="V18:V19"/>
    <mergeCell ref="I59:I62"/>
    <mergeCell ref="G59:H60"/>
    <mergeCell ref="G61:G62"/>
    <mergeCell ref="H61:H62"/>
    <mergeCell ref="K40:K41"/>
    <mergeCell ref="J45:J46"/>
    <mergeCell ref="J47:J48"/>
    <mergeCell ref="J41:J42"/>
    <mergeCell ref="E20:E21"/>
    <mergeCell ref="J20:J21"/>
    <mergeCell ref="F20:F21"/>
    <mergeCell ref="V28:V29"/>
    <mergeCell ref="I20:I21"/>
    <mergeCell ref="K20:K21"/>
    <mergeCell ref="H20:H21"/>
    <mergeCell ref="G20:G21"/>
    <mergeCell ref="L25:L26"/>
    <mergeCell ref="V20:V21"/>
    <mergeCell ref="V43:V44"/>
    <mergeCell ref="V36:V37"/>
    <mergeCell ref="V31:V32"/>
    <mergeCell ref="F5:F8"/>
    <mergeCell ref="G5:G8"/>
    <mergeCell ref="J43:J44"/>
    <mergeCell ref="I12:I13"/>
    <mergeCell ref="G14:G15"/>
    <mergeCell ref="H12:H13"/>
    <mergeCell ref="J14:J15"/>
    <mergeCell ref="AH8:AH9"/>
    <mergeCell ref="AV11:AV12"/>
    <mergeCell ref="AH10:AH11"/>
    <mergeCell ref="E5:E8"/>
    <mergeCell ref="E12:E13"/>
    <mergeCell ref="E10:E11"/>
    <mergeCell ref="G12:G13"/>
    <mergeCell ref="F10:F11"/>
    <mergeCell ref="G10:G11"/>
    <mergeCell ref="F12:F13"/>
    <mergeCell ref="I5:I8"/>
    <mergeCell ref="AU11:AU12"/>
    <mergeCell ref="AT13:AT14"/>
    <mergeCell ref="AT19:AT20"/>
    <mergeCell ref="AH16:AH17"/>
    <mergeCell ref="AH14:AH15"/>
    <mergeCell ref="AH18:AH19"/>
    <mergeCell ref="AT11:AT12"/>
    <mergeCell ref="AH6:AH7"/>
    <mergeCell ref="V9:V10"/>
    <mergeCell ref="H5:H8"/>
    <mergeCell ref="J16:J17"/>
    <mergeCell ref="K12:K13"/>
    <mergeCell ref="K10:K11"/>
    <mergeCell ref="J10:J11"/>
    <mergeCell ref="I10:I11"/>
    <mergeCell ref="J5:J8"/>
    <mergeCell ref="H10:H11"/>
    <mergeCell ref="J12:J13"/>
    <mergeCell ref="K5:K8"/>
    <mergeCell ref="AE40:AE41"/>
    <mergeCell ref="AH40:AH41"/>
    <mergeCell ref="AV26:AV27"/>
    <mergeCell ref="AT23:AT25"/>
    <mergeCell ref="AV23:AV25"/>
    <mergeCell ref="AE31:AE38"/>
    <mergeCell ref="AT30:AT31"/>
    <mergeCell ref="AU23:AU25"/>
    <mergeCell ref="AN33:AN38"/>
    <mergeCell ref="AL29:AL30"/>
    <mergeCell ref="BG24:BG25"/>
    <mergeCell ref="BG26:BG27"/>
    <mergeCell ref="BF38:BF39"/>
    <mergeCell ref="AG40:AG41"/>
    <mergeCell ref="BF24:BF25"/>
    <mergeCell ref="AX26:AX27"/>
    <mergeCell ref="BA23:BA25"/>
    <mergeCell ref="AW23:AW25"/>
    <mergeCell ref="AX23:AX25"/>
    <mergeCell ref="AX28:AX29"/>
    <mergeCell ref="AT46:AT47"/>
    <mergeCell ref="BA46:BA47"/>
    <mergeCell ref="BG46:BG47"/>
    <mergeCell ref="BH46:BH47"/>
    <mergeCell ref="AV46:AV47"/>
    <mergeCell ref="AW46:AW47"/>
    <mergeCell ref="AX46:AX47"/>
    <mergeCell ref="AU46:AU47"/>
    <mergeCell ref="BA30:BA31"/>
    <mergeCell ref="AV28:AV29"/>
    <mergeCell ref="AW28:AW29"/>
    <mergeCell ref="AW39:AW42"/>
    <mergeCell ref="AW30:AW31"/>
    <mergeCell ref="AX30:AX31"/>
    <mergeCell ref="BF26:BF27"/>
    <mergeCell ref="BG28:BG29"/>
    <mergeCell ref="BJ46:BJ47"/>
    <mergeCell ref="BF42:BF43"/>
    <mergeCell ref="BG42:BG43"/>
    <mergeCell ref="BG30:BG31"/>
    <mergeCell ref="BG34:BG35"/>
    <mergeCell ref="BG38:BG39"/>
    <mergeCell ref="BF30:BF31"/>
    <mergeCell ref="BF28:BF29"/>
    <mergeCell ref="BK26:BK27"/>
    <mergeCell ref="V11:V12"/>
    <mergeCell ref="V13:V14"/>
    <mergeCell ref="BF46:BF47"/>
    <mergeCell ref="AN40:AN41"/>
    <mergeCell ref="AT44:AT45"/>
    <mergeCell ref="AU39:AU42"/>
    <mergeCell ref="AX39:AX42"/>
    <mergeCell ref="AZ39:AZ42"/>
    <mergeCell ref="AT38:BA38"/>
    <mergeCell ref="BI24:BI25"/>
    <mergeCell ref="BH28:BH29"/>
    <mergeCell ref="BJ26:BJ27"/>
    <mergeCell ref="BJ24:BJ25"/>
    <mergeCell ref="BI26:BI27"/>
    <mergeCell ref="BH24:BH25"/>
    <mergeCell ref="BI28:BI29"/>
    <mergeCell ref="BH26:BH27"/>
    <mergeCell ref="AT28:AT29"/>
    <mergeCell ref="AF55:AF56"/>
    <mergeCell ref="AL46:AL47"/>
    <mergeCell ref="AH52:AH53"/>
    <mergeCell ref="BT28:BT29"/>
    <mergeCell ref="BK30:BK31"/>
    <mergeCell ref="BT30:BT31"/>
    <mergeCell ref="BK28:BK29"/>
    <mergeCell ref="AZ46:AZ47"/>
    <mergeCell ref="BK46:BK47"/>
    <mergeCell ref="AG46:AG47"/>
    <mergeCell ref="AG52:AG53"/>
    <mergeCell ref="AF46:AF47"/>
    <mergeCell ref="V46:V47"/>
    <mergeCell ref="AE46:AE47"/>
    <mergeCell ref="BT34:BT35"/>
    <mergeCell ref="BL46:BL47"/>
    <mergeCell ref="BM42:BM43"/>
    <mergeCell ref="BF34:BF35"/>
    <mergeCell ref="AV39:AV42"/>
    <mergeCell ref="BO28:BO29"/>
    <mergeCell ref="BT26:BT27"/>
    <mergeCell ref="BN26:BN27"/>
    <mergeCell ref="BS26:BS27"/>
    <mergeCell ref="BP26:BP27"/>
    <mergeCell ref="BO26:BO27"/>
    <mergeCell ref="BL24:BL25"/>
    <mergeCell ref="BM24:BM25"/>
    <mergeCell ref="BN24:BN25"/>
    <mergeCell ref="BL26:BL27"/>
    <mergeCell ref="BM26:BM27"/>
    <mergeCell ref="BM30:BM31"/>
    <mergeCell ref="BL30:BL31"/>
    <mergeCell ref="BM28:BM29"/>
    <mergeCell ref="BL28:BL29"/>
    <mergeCell ref="BS34:BS35"/>
    <mergeCell ref="BP30:BP31"/>
    <mergeCell ref="BP22:BP23"/>
    <mergeCell ref="BQ28:BQ29"/>
    <mergeCell ref="BQ30:BQ31"/>
    <mergeCell ref="BQ34:BQ35"/>
    <mergeCell ref="BR28:BR29"/>
    <mergeCell ref="BS28:BS29"/>
    <mergeCell ref="BP34:BP35"/>
    <mergeCell ref="BP24:BP25"/>
    <mergeCell ref="BU8:BU12"/>
    <mergeCell ref="BO18:BO19"/>
    <mergeCell ref="BO20:BO21"/>
    <mergeCell ref="BO24:BO25"/>
    <mergeCell ref="BR24:BR25"/>
    <mergeCell ref="BQ20:BQ21"/>
    <mergeCell ref="BS18:BS19"/>
    <mergeCell ref="BP18:BP19"/>
    <mergeCell ref="BT15:BT16"/>
    <mergeCell ref="BS24:BS25"/>
    <mergeCell ref="BU15:BU16"/>
    <mergeCell ref="BV15:BV16"/>
    <mergeCell ref="BU34:BU35"/>
    <mergeCell ref="BV34:BV35"/>
    <mergeCell ref="BV38:BV39"/>
    <mergeCell ref="BT38:BT39"/>
    <mergeCell ref="BT24:BT25"/>
    <mergeCell ref="AU30:AU31"/>
    <mergeCell ref="AV30:AV31"/>
    <mergeCell ref="BO38:BO39"/>
    <mergeCell ref="BH42:BH43"/>
    <mergeCell ref="BI42:BI43"/>
    <mergeCell ref="BJ42:BJ43"/>
    <mergeCell ref="BK42:BK43"/>
    <mergeCell ref="BL42:BL43"/>
    <mergeCell ref="BN38:BN39"/>
    <mergeCell ref="BH38:BH39"/>
    <mergeCell ref="AL65:AL67"/>
    <mergeCell ref="BG50:BG51"/>
    <mergeCell ref="AT39:AT42"/>
    <mergeCell ref="BA19:BA20"/>
    <mergeCell ref="AX19:AX20"/>
    <mergeCell ref="AU28:AU29"/>
    <mergeCell ref="AT26:AT27"/>
    <mergeCell ref="AU26:AU27"/>
    <mergeCell ref="AZ23:AZ25"/>
    <mergeCell ref="AZ28:AZ29"/>
    <mergeCell ref="V50:V51"/>
    <mergeCell ref="V52:V53"/>
    <mergeCell ref="AW26:AW27"/>
    <mergeCell ref="AE44:AE45"/>
    <mergeCell ref="AF44:AF45"/>
    <mergeCell ref="BX74:CB74"/>
    <mergeCell ref="AE50:AE51"/>
    <mergeCell ref="AG57:AG58"/>
    <mergeCell ref="AH57:AH58"/>
    <mergeCell ref="AI57:AI58"/>
    <mergeCell ref="AL55:AL56"/>
    <mergeCell ref="AL52:AL53"/>
    <mergeCell ref="J49:J50"/>
    <mergeCell ref="J51:J52"/>
    <mergeCell ref="BF50:BF51"/>
    <mergeCell ref="AL50:AL51"/>
    <mergeCell ref="AH50:AH51"/>
    <mergeCell ref="AI52:AI53"/>
    <mergeCell ref="AY50:AY51"/>
    <mergeCell ref="AY52:AY53"/>
    <mergeCell ref="V64:V65"/>
    <mergeCell ref="AW58:AW59"/>
    <mergeCell ref="AX58:AX59"/>
    <mergeCell ref="AW60:AW61"/>
    <mergeCell ref="W79:W80"/>
    <mergeCell ref="AE65:AE67"/>
    <mergeCell ref="AG76:AG78"/>
    <mergeCell ref="AE70:AE71"/>
    <mergeCell ref="AE72:AE73"/>
    <mergeCell ref="AF65:AF67"/>
    <mergeCell ref="AU56:AU57"/>
    <mergeCell ref="AU58:AU59"/>
    <mergeCell ref="V60:V61"/>
    <mergeCell ref="AE61:AE62"/>
    <mergeCell ref="AE59:AE60"/>
    <mergeCell ref="AG59:AG60"/>
    <mergeCell ref="AG61:AG62"/>
    <mergeCell ref="AF59:AF60"/>
    <mergeCell ref="AT56:AT57"/>
    <mergeCell ref="AT58:AT59"/>
    <mergeCell ref="AL63:AL64"/>
    <mergeCell ref="AE63:AE64"/>
    <mergeCell ref="AF63:AF64"/>
    <mergeCell ref="AH63:AH64"/>
    <mergeCell ref="AI63:AI64"/>
    <mergeCell ref="AG63:AG64"/>
    <mergeCell ref="J88:J89"/>
    <mergeCell ref="J101:J102"/>
    <mergeCell ref="J103:J104"/>
    <mergeCell ref="AC95:AC96"/>
    <mergeCell ref="V77:V78"/>
    <mergeCell ref="AI65:AI67"/>
    <mergeCell ref="AH65:AH67"/>
    <mergeCell ref="AG65:AG67"/>
    <mergeCell ref="V79:V80"/>
    <mergeCell ref="W73:W75"/>
    <mergeCell ref="J118:J119"/>
    <mergeCell ref="J110:J111"/>
    <mergeCell ref="J112:J113"/>
    <mergeCell ref="J114:J115"/>
    <mergeCell ref="J116:J117"/>
    <mergeCell ref="J105:J106"/>
    <mergeCell ref="J108:J109"/>
    <mergeCell ref="AF61:AF62"/>
    <mergeCell ref="AG68:AG69"/>
    <mergeCell ref="AE74:AE75"/>
    <mergeCell ref="AF76:AF78"/>
    <mergeCell ref="T72:T75"/>
    <mergeCell ref="J92:J93"/>
    <mergeCell ref="T81:T82"/>
    <mergeCell ref="T79:T80"/>
    <mergeCell ref="AD95:AD96"/>
    <mergeCell ref="BU38:BU39"/>
    <mergeCell ref="CC40:CC41"/>
    <mergeCell ref="CC36:CC37"/>
    <mergeCell ref="CC42:CC43"/>
    <mergeCell ref="BV42:BV43"/>
    <mergeCell ref="K113:K114"/>
    <mergeCell ref="AB99:AB101"/>
    <mergeCell ref="U77:U78"/>
    <mergeCell ref="T77:T78"/>
    <mergeCell ref="W77:W78"/>
    <mergeCell ref="BQ46:BQ47"/>
    <mergeCell ref="BQ50:BQ51"/>
    <mergeCell ref="BU50:BU51"/>
    <mergeCell ref="BV50:BV51"/>
    <mergeCell ref="BU46:BU47"/>
    <mergeCell ref="CC34:CC35"/>
    <mergeCell ref="CC38:CC39"/>
    <mergeCell ref="BQ38:BQ39"/>
    <mergeCell ref="BQ42:BQ43"/>
    <mergeCell ref="BU42:BU43"/>
    <mergeCell ref="CC28:CC29"/>
    <mergeCell ref="CC30:CC31"/>
    <mergeCell ref="CC32:CC33"/>
    <mergeCell ref="BQ18:BQ19"/>
    <mergeCell ref="BQ22:BQ23"/>
    <mergeCell ref="BQ24:BQ25"/>
    <mergeCell ref="BQ26:BQ27"/>
    <mergeCell ref="BT18:BT19"/>
    <mergeCell ref="BT20:BT21"/>
    <mergeCell ref="BT22:BT23"/>
  </mergeCells>
  <phoneticPr fontId="0" type="noConversion"/>
  <printOptions horizontalCentered="1"/>
  <pageMargins left="0.19685039370078741" right="0.19685039370078741" top="0.19685039370078741" bottom="0.23622047244094491" header="0.62992125984251968" footer="0"/>
  <pageSetup paperSize="8" scale="49" fitToWidth="0" orientation="landscape" r:id="rId1"/>
  <headerFooter alignWithMargins="0">
    <oddFooter>&amp;CPage &amp;P</oddFooter>
  </headerFooter>
  <colBreaks count="2" manualBreakCount="2">
    <brk id="54" min="1" max="119" man="1"/>
    <brk id="75" min="1" max="119"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C65755F3-D57B-4695-A3C1-95D25D404AE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632</vt:i4>
      </vt:variant>
    </vt:vector>
  </HeadingPairs>
  <TitlesOfParts>
    <vt:vector size="633" baseType="lpstr">
      <vt:lpstr>P1E</vt:lpstr>
      <vt:lpstr>A_DCLG</vt:lpstr>
      <vt:lpstr>P1E!Contact</vt:lpstr>
      <vt:lpstr>P1E!contactalt</vt:lpstr>
      <vt:lpstr>P1E!e101a</vt:lpstr>
      <vt:lpstr>P1E!e101a10a</vt:lpstr>
      <vt:lpstr>P1E!e101a11a</vt:lpstr>
      <vt:lpstr>P1E!e101a12a</vt:lpstr>
      <vt:lpstr>P1E!e101a13a</vt:lpstr>
      <vt:lpstr>P1E!e101a1a</vt:lpstr>
      <vt:lpstr>P1E!e101a2a</vt:lpstr>
      <vt:lpstr>P1E!e101a3a</vt:lpstr>
      <vt:lpstr>P1E!e101a4a</vt:lpstr>
      <vt:lpstr>P1E!e101a5a</vt:lpstr>
      <vt:lpstr>P1E!e101a6a</vt:lpstr>
      <vt:lpstr>P1E!e101a7a</vt:lpstr>
      <vt:lpstr>P1E!e101a8a</vt:lpstr>
      <vt:lpstr>P1E!e101a9a</vt:lpstr>
      <vt:lpstr>P1E!e101b</vt:lpstr>
      <vt:lpstr>P1E!e101b10a</vt:lpstr>
      <vt:lpstr>P1E!e101b10b</vt:lpstr>
      <vt:lpstr>P1E!e101b10c</vt:lpstr>
      <vt:lpstr>P1E!e101b11a</vt:lpstr>
      <vt:lpstr>P1E!e101b11b</vt:lpstr>
      <vt:lpstr>P1E!e101b11c</vt:lpstr>
      <vt:lpstr>P1E!e101b1a</vt:lpstr>
      <vt:lpstr>P1E!e101b1b</vt:lpstr>
      <vt:lpstr>P1E!e101b1c</vt:lpstr>
      <vt:lpstr>P1E!e101b2a</vt:lpstr>
      <vt:lpstr>P1E!e101b2b</vt:lpstr>
      <vt:lpstr>P1E!e101b2c</vt:lpstr>
      <vt:lpstr>P1E!e101b3a</vt:lpstr>
      <vt:lpstr>P1E!e101b3b</vt:lpstr>
      <vt:lpstr>P1E!e101b3c</vt:lpstr>
      <vt:lpstr>P1E!e101b4a</vt:lpstr>
      <vt:lpstr>P1E!e101b4b</vt:lpstr>
      <vt:lpstr>P1E!e101b4c</vt:lpstr>
      <vt:lpstr>P1E!e101b5a</vt:lpstr>
      <vt:lpstr>P1E!e101b5b</vt:lpstr>
      <vt:lpstr>P1E!e101b5c</vt:lpstr>
      <vt:lpstr>P1E!e101b6a</vt:lpstr>
      <vt:lpstr>P1E!e101b6b</vt:lpstr>
      <vt:lpstr>P1E!e101b6c</vt:lpstr>
      <vt:lpstr>P1E!e101b7a</vt:lpstr>
      <vt:lpstr>P1E!e101b7b</vt:lpstr>
      <vt:lpstr>P1E!e101b7c</vt:lpstr>
      <vt:lpstr>P1E!e101b8a</vt:lpstr>
      <vt:lpstr>P1E!e101b8b</vt:lpstr>
      <vt:lpstr>P1E!e101b8c</vt:lpstr>
      <vt:lpstr>P1E!e101b9a</vt:lpstr>
      <vt:lpstr>P1E!e101b9b</vt:lpstr>
      <vt:lpstr>P1E!e101b9c</vt:lpstr>
      <vt:lpstr>P1E!e101c</vt:lpstr>
      <vt:lpstr>P1E!e102a</vt:lpstr>
      <vt:lpstr>P1E!e102b</vt:lpstr>
      <vt:lpstr>P1E!e102c</vt:lpstr>
      <vt:lpstr>P1E!e11a</vt:lpstr>
      <vt:lpstr>P1E!e11b</vt:lpstr>
      <vt:lpstr>P1E!e11c</vt:lpstr>
      <vt:lpstr>P1E!e11d</vt:lpstr>
      <vt:lpstr>P1E!e11e</vt:lpstr>
      <vt:lpstr>P1E!e11f</vt:lpstr>
      <vt:lpstr>P1E!e11g</vt:lpstr>
      <vt:lpstr>P1E!e12a</vt:lpstr>
      <vt:lpstr>P1E!e12b</vt:lpstr>
      <vt:lpstr>P1E!e12c</vt:lpstr>
      <vt:lpstr>P1E!e12d</vt:lpstr>
      <vt:lpstr>P1E!e12e</vt:lpstr>
      <vt:lpstr>P1E!e12f</vt:lpstr>
      <vt:lpstr>P1E!e12g</vt:lpstr>
      <vt:lpstr>P1E!e13a</vt:lpstr>
      <vt:lpstr>P1E!e13b</vt:lpstr>
      <vt:lpstr>P1E!e13c</vt:lpstr>
      <vt:lpstr>P1E!e13d</vt:lpstr>
      <vt:lpstr>P1E!e13e</vt:lpstr>
      <vt:lpstr>P1E!e13f</vt:lpstr>
      <vt:lpstr>P1E!e13g</vt:lpstr>
      <vt:lpstr>P1E!e13w</vt:lpstr>
      <vt:lpstr>P1E!e14a</vt:lpstr>
      <vt:lpstr>P1E!e14b</vt:lpstr>
      <vt:lpstr>P1E!e14c</vt:lpstr>
      <vt:lpstr>P1E!e14d</vt:lpstr>
      <vt:lpstr>P1E!e14e</vt:lpstr>
      <vt:lpstr>P1E!e14f</vt:lpstr>
      <vt:lpstr>P1E!e14g</vt:lpstr>
      <vt:lpstr>P1E!e14w</vt:lpstr>
      <vt:lpstr>P1E!e15a</vt:lpstr>
      <vt:lpstr>P1E!e15b</vt:lpstr>
      <vt:lpstr>P1E!e15c</vt:lpstr>
      <vt:lpstr>P1E!e15d</vt:lpstr>
      <vt:lpstr>P1E!e15e</vt:lpstr>
      <vt:lpstr>P1E!e15f</vt:lpstr>
      <vt:lpstr>P1E!e15g</vt:lpstr>
      <vt:lpstr>P1E!e15w</vt:lpstr>
      <vt:lpstr>P1E!e16a</vt:lpstr>
      <vt:lpstr>P1E!e16b</vt:lpstr>
      <vt:lpstr>P1E!e16c</vt:lpstr>
      <vt:lpstr>P1E!e16d</vt:lpstr>
      <vt:lpstr>P1E!e16e</vt:lpstr>
      <vt:lpstr>P1E!e16f</vt:lpstr>
      <vt:lpstr>P1E!e16g</vt:lpstr>
      <vt:lpstr>P1E!e16w</vt:lpstr>
      <vt:lpstr>P1E!e1a1a</vt:lpstr>
      <vt:lpstr>P1E!e1a1b</vt:lpstr>
      <vt:lpstr>P1E!e1a1c</vt:lpstr>
      <vt:lpstr>P1E!e1a1d</vt:lpstr>
      <vt:lpstr>P1E!e1a1e</vt:lpstr>
      <vt:lpstr>P1E!e1aa</vt:lpstr>
      <vt:lpstr>P1E!e1b1a</vt:lpstr>
      <vt:lpstr>P1E!e1b2a</vt:lpstr>
      <vt:lpstr>P1E!e1b3a</vt:lpstr>
      <vt:lpstr>P1E!e1b4a</vt:lpstr>
      <vt:lpstr>P1E!e1b5a</vt:lpstr>
      <vt:lpstr>P1E!e1b6a</vt:lpstr>
      <vt:lpstr>P1E!e1b7a</vt:lpstr>
      <vt:lpstr>P1E!e1c1a</vt:lpstr>
      <vt:lpstr>P1E!e1c1b</vt:lpstr>
      <vt:lpstr>P1E!e1c1c</vt:lpstr>
      <vt:lpstr>P1E!e1c1d</vt:lpstr>
      <vt:lpstr>P1E!e1c1e</vt:lpstr>
      <vt:lpstr>P1E!e1c1f</vt:lpstr>
      <vt:lpstr>P1E!e1c1g</vt:lpstr>
      <vt:lpstr>P1E!e210d</vt:lpstr>
      <vt:lpstr>P1E!e211d</vt:lpstr>
      <vt:lpstr>P1E!e212d</vt:lpstr>
      <vt:lpstr>P1E!e213ad</vt:lpstr>
      <vt:lpstr>P1E!e213d</vt:lpstr>
      <vt:lpstr>P1E!e214d</vt:lpstr>
      <vt:lpstr>P1E!e21d</vt:lpstr>
      <vt:lpstr>P1E!e22a</vt:lpstr>
      <vt:lpstr>P1E!e22b</vt:lpstr>
      <vt:lpstr>P1E!e22c</vt:lpstr>
      <vt:lpstr>P1E!e22d</vt:lpstr>
      <vt:lpstr>P1E!e23d</vt:lpstr>
      <vt:lpstr>P1E!e24d</vt:lpstr>
      <vt:lpstr>P1E!e25d</vt:lpstr>
      <vt:lpstr>P1E!e26d</vt:lpstr>
      <vt:lpstr>P1E!e27d</vt:lpstr>
      <vt:lpstr>P1E!e28d</vt:lpstr>
      <vt:lpstr>P1E!e29ad</vt:lpstr>
      <vt:lpstr>P1E!e29bd</vt:lpstr>
      <vt:lpstr>P1E!e29cd</vt:lpstr>
      <vt:lpstr>P1E!e29dd</vt:lpstr>
      <vt:lpstr>P1E!e310aa</vt:lpstr>
      <vt:lpstr>P1E!e310ba</vt:lpstr>
      <vt:lpstr>P1E!e310ca</vt:lpstr>
      <vt:lpstr>P1E!e311aa</vt:lpstr>
      <vt:lpstr>P1E!e311ba</vt:lpstr>
      <vt:lpstr>P1E!e312a</vt:lpstr>
      <vt:lpstr>P1E!e313a</vt:lpstr>
      <vt:lpstr>P1E!e31a</vt:lpstr>
      <vt:lpstr>P1E!e32a</vt:lpstr>
      <vt:lpstr>P1E!e33a</vt:lpstr>
      <vt:lpstr>P1E!e34aa</vt:lpstr>
      <vt:lpstr>P1E!e34ba</vt:lpstr>
      <vt:lpstr>P1E!e34ca</vt:lpstr>
      <vt:lpstr>P1E!e34da</vt:lpstr>
      <vt:lpstr>P1E!e35aa</vt:lpstr>
      <vt:lpstr>P1E!e35ba</vt:lpstr>
      <vt:lpstr>P1E!e36a</vt:lpstr>
      <vt:lpstr>P1E!e37aa</vt:lpstr>
      <vt:lpstr>P1E!e37ba</vt:lpstr>
      <vt:lpstr>P1E!e37ca</vt:lpstr>
      <vt:lpstr>P1E!e38aa</vt:lpstr>
      <vt:lpstr>P1E!e38ba</vt:lpstr>
      <vt:lpstr>P1E!e39a</vt:lpstr>
      <vt:lpstr>P1E!e3a</vt:lpstr>
      <vt:lpstr>P1E!e41a</vt:lpstr>
      <vt:lpstr>P1E!e41b</vt:lpstr>
      <vt:lpstr>P1E!e41c</vt:lpstr>
      <vt:lpstr>P1E!e41d</vt:lpstr>
      <vt:lpstr>P1E!e42a</vt:lpstr>
      <vt:lpstr>P1E!e42b</vt:lpstr>
      <vt:lpstr>P1E!e42c</vt:lpstr>
      <vt:lpstr>P1E!e42d</vt:lpstr>
      <vt:lpstr>P1E!e43a</vt:lpstr>
      <vt:lpstr>P1E!e51a</vt:lpstr>
      <vt:lpstr>P1E!e52a</vt:lpstr>
      <vt:lpstr>P1E!e53aa</vt:lpstr>
      <vt:lpstr>P1E!e53ba</vt:lpstr>
      <vt:lpstr>P1E!e53ca</vt:lpstr>
      <vt:lpstr>P1E!e54a</vt:lpstr>
      <vt:lpstr>P1E!e55a</vt:lpstr>
      <vt:lpstr>P1E!e56a</vt:lpstr>
      <vt:lpstr>P1E!e610b</vt:lpstr>
      <vt:lpstr>P1E!e610c</vt:lpstr>
      <vt:lpstr>P1E!e610d</vt:lpstr>
      <vt:lpstr>P1E!e610e</vt:lpstr>
      <vt:lpstr>P1E!e610h</vt:lpstr>
      <vt:lpstr>P1E!e61a</vt:lpstr>
      <vt:lpstr>P1E!e61b</vt:lpstr>
      <vt:lpstr>P1E!e61c</vt:lpstr>
      <vt:lpstr>P1E!e61d</vt:lpstr>
      <vt:lpstr>P1E!e61e</vt:lpstr>
      <vt:lpstr>P1E!e61f</vt:lpstr>
      <vt:lpstr>P1E!e61g</vt:lpstr>
      <vt:lpstr>P1E!e61h</vt:lpstr>
      <vt:lpstr>P1E!e61i</vt:lpstr>
      <vt:lpstr>P1E!e61j</vt:lpstr>
      <vt:lpstr>P1E!e62aa</vt:lpstr>
      <vt:lpstr>P1E!e62ab</vt:lpstr>
      <vt:lpstr>P1E!e62ac</vt:lpstr>
      <vt:lpstr>P1E!e62ad</vt:lpstr>
      <vt:lpstr>P1E!e62ae</vt:lpstr>
      <vt:lpstr>P1E!e62af</vt:lpstr>
      <vt:lpstr>P1E!e62ag</vt:lpstr>
      <vt:lpstr>P1E!e62ah</vt:lpstr>
      <vt:lpstr>P1E!e62ai</vt:lpstr>
      <vt:lpstr>P1E!e62aj</vt:lpstr>
      <vt:lpstr>P1E!e62ba</vt:lpstr>
      <vt:lpstr>P1E!e62bb</vt:lpstr>
      <vt:lpstr>P1E!e62bc</vt:lpstr>
      <vt:lpstr>P1E!e62bd</vt:lpstr>
      <vt:lpstr>P1E!e62be</vt:lpstr>
      <vt:lpstr>P1E!e62bh</vt:lpstr>
      <vt:lpstr>P1E!e63aa</vt:lpstr>
      <vt:lpstr>P1E!e63ab</vt:lpstr>
      <vt:lpstr>P1E!e63ac</vt:lpstr>
      <vt:lpstr>P1E!e63ad</vt:lpstr>
      <vt:lpstr>P1E!e63ae</vt:lpstr>
      <vt:lpstr>P1E!e63ah</vt:lpstr>
      <vt:lpstr>P1E!e63ba</vt:lpstr>
      <vt:lpstr>P1E!e63bb</vt:lpstr>
      <vt:lpstr>P1E!e63bc</vt:lpstr>
      <vt:lpstr>P1E!e63bd</vt:lpstr>
      <vt:lpstr>P1E!e63be</vt:lpstr>
      <vt:lpstr>P1E!e63bh</vt:lpstr>
      <vt:lpstr>P1E!e64a</vt:lpstr>
      <vt:lpstr>P1E!e64b</vt:lpstr>
      <vt:lpstr>P1E!e64c</vt:lpstr>
      <vt:lpstr>P1E!e64d</vt:lpstr>
      <vt:lpstr>P1E!e64e</vt:lpstr>
      <vt:lpstr>P1E!e64h</vt:lpstr>
      <vt:lpstr>P1E!e65a</vt:lpstr>
      <vt:lpstr>P1E!e65b</vt:lpstr>
      <vt:lpstr>P1E!e65c</vt:lpstr>
      <vt:lpstr>P1E!e65d</vt:lpstr>
      <vt:lpstr>P1E!e65e</vt:lpstr>
      <vt:lpstr>P1E!e65h</vt:lpstr>
      <vt:lpstr>P1E!e66a</vt:lpstr>
      <vt:lpstr>P1E!e66b</vt:lpstr>
      <vt:lpstr>P1E!e66c</vt:lpstr>
      <vt:lpstr>P1E!e66d</vt:lpstr>
      <vt:lpstr>P1E!e66e</vt:lpstr>
      <vt:lpstr>P1E!e66h</vt:lpstr>
      <vt:lpstr>P1E!e67a</vt:lpstr>
      <vt:lpstr>P1E!e67b</vt:lpstr>
      <vt:lpstr>P1E!e67c</vt:lpstr>
      <vt:lpstr>P1E!e67d</vt:lpstr>
      <vt:lpstr>P1E!e67e</vt:lpstr>
      <vt:lpstr>P1E!e67h</vt:lpstr>
      <vt:lpstr>P1E!e68a</vt:lpstr>
      <vt:lpstr>P1E!e68b</vt:lpstr>
      <vt:lpstr>P1E!e68c</vt:lpstr>
      <vt:lpstr>P1E!e68d</vt:lpstr>
      <vt:lpstr>P1E!e68e</vt:lpstr>
      <vt:lpstr>P1E!e68h</vt:lpstr>
      <vt:lpstr>P1E!e69a</vt:lpstr>
      <vt:lpstr>P1E!e69ac</vt:lpstr>
      <vt:lpstr>P1E!e69b</vt:lpstr>
      <vt:lpstr>P1E!e69ba</vt:lpstr>
      <vt:lpstr>P1E!e69c</vt:lpstr>
      <vt:lpstr>P1E!e69ca</vt:lpstr>
      <vt:lpstr>P1E!e69d</vt:lpstr>
      <vt:lpstr>P1E!e69da</vt:lpstr>
      <vt:lpstr>P1E!e69e</vt:lpstr>
      <vt:lpstr>P1E!e69h</vt:lpstr>
      <vt:lpstr>P1E!e6aa</vt:lpstr>
      <vt:lpstr>P1E!e6ab</vt:lpstr>
      <vt:lpstr>P1E!e6ac</vt:lpstr>
      <vt:lpstr>P1E!e6ad</vt:lpstr>
      <vt:lpstr>P1E!e6ae</vt:lpstr>
      <vt:lpstr>P1E!e6af</vt:lpstr>
      <vt:lpstr>P1E!e6ag</vt:lpstr>
      <vt:lpstr>P1E!e6ah</vt:lpstr>
      <vt:lpstr>P1E!e71a1a</vt:lpstr>
      <vt:lpstr>P1E!e71a1b</vt:lpstr>
      <vt:lpstr>P1E!e71a1c</vt:lpstr>
      <vt:lpstr>P1E!e71a1d</vt:lpstr>
      <vt:lpstr>P1E!e71a1e</vt:lpstr>
      <vt:lpstr>P1E!e71a1f</vt:lpstr>
      <vt:lpstr>P1E!e71a1g</vt:lpstr>
      <vt:lpstr>P1E!e71a1h</vt:lpstr>
      <vt:lpstr>P1E!e71a2a</vt:lpstr>
      <vt:lpstr>P1E!e71a2b</vt:lpstr>
      <vt:lpstr>P1E!e71a2c</vt:lpstr>
      <vt:lpstr>P1E!e71a2d</vt:lpstr>
      <vt:lpstr>P1E!e71a2e</vt:lpstr>
      <vt:lpstr>P1E!e71a2f</vt:lpstr>
      <vt:lpstr>P1E!e71a2g</vt:lpstr>
      <vt:lpstr>P1E!e71a2h</vt:lpstr>
      <vt:lpstr>P1E!e71a3a</vt:lpstr>
      <vt:lpstr>P1E!e71a3b</vt:lpstr>
      <vt:lpstr>P1E!e71a3c</vt:lpstr>
      <vt:lpstr>P1E!e71a3d</vt:lpstr>
      <vt:lpstr>P1E!e71a3e</vt:lpstr>
      <vt:lpstr>P1E!e71a3f</vt:lpstr>
      <vt:lpstr>P1E!e71a3g</vt:lpstr>
      <vt:lpstr>P1E!e71a3h</vt:lpstr>
      <vt:lpstr>P1E!e71a4a</vt:lpstr>
      <vt:lpstr>P1E!e71a4b</vt:lpstr>
      <vt:lpstr>P1E!e71a4c</vt:lpstr>
      <vt:lpstr>P1E!e71a4d</vt:lpstr>
      <vt:lpstr>P1E!e71a4e</vt:lpstr>
      <vt:lpstr>P1E!e71a4f</vt:lpstr>
      <vt:lpstr>P1E!e71a4g</vt:lpstr>
      <vt:lpstr>P1E!e71a4h</vt:lpstr>
      <vt:lpstr>P1E!e71a5a</vt:lpstr>
      <vt:lpstr>P1E!e71a5b</vt:lpstr>
      <vt:lpstr>P1E!e71a5c</vt:lpstr>
      <vt:lpstr>P1E!e71a5d</vt:lpstr>
      <vt:lpstr>P1E!e71a5e</vt:lpstr>
      <vt:lpstr>P1E!e71a5f</vt:lpstr>
      <vt:lpstr>P1E!e71a5g</vt:lpstr>
      <vt:lpstr>P1E!e71a5h</vt:lpstr>
      <vt:lpstr>P1E!e71a6aa</vt:lpstr>
      <vt:lpstr>P1E!e71a6ab</vt:lpstr>
      <vt:lpstr>P1E!e71a6ac</vt:lpstr>
      <vt:lpstr>P1E!e71a6ad</vt:lpstr>
      <vt:lpstr>P1E!e71a6ae</vt:lpstr>
      <vt:lpstr>P1E!e71a6af</vt:lpstr>
      <vt:lpstr>P1E!e71a6ag</vt:lpstr>
      <vt:lpstr>P1E!e71a6ah</vt:lpstr>
      <vt:lpstr>P1E!e71a6ba</vt:lpstr>
      <vt:lpstr>P1E!e71a6bb</vt:lpstr>
      <vt:lpstr>P1E!e71a6bc</vt:lpstr>
      <vt:lpstr>P1E!e71a6bd</vt:lpstr>
      <vt:lpstr>P1E!e71a6be</vt:lpstr>
      <vt:lpstr>P1E!e71a6bf</vt:lpstr>
      <vt:lpstr>P1E!e71a6bg</vt:lpstr>
      <vt:lpstr>P1E!e71a6bh</vt:lpstr>
      <vt:lpstr>P1E!e71a6ca</vt:lpstr>
      <vt:lpstr>P1E!e71a6cb</vt:lpstr>
      <vt:lpstr>P1E!e71a6cc</vt:lpstr>
      <vt:lpstr>P1E!e71a6cd</vt:lpstr>
      <vt:lpstr>P1E!e71a6ce</vt:lpstr>
      <vt:lpstr>P1E!e71a6cf</vt:lpstr>
      <vt:lpstr>P1E!e71a6cg</vt:lpstr>
      <vt:lpstr>P1E!e71a6ch</vt:lpstr>
      <vt:lpstr>P1E!e71a7a</vt:lpstr>
      <vt:lpstr>P1E!e71a7b</vt:lpstr>
      <vt:lpstr>P1E!e71a7c</vt:lpstr>
      <vt:lpstr>P1E!e71a7d</vt:lpstr>
      <vt:lpstr>P1E!e71a7e</vt:lpstr>
      <vt:lpstr>P1E!e71a7f</vt:lpstr>
      <vt:lpstr>P1E!e71a7g</vt:lpstr>
      <vt:lpstr>P1E!e71a7h</vt:lpstr>
      <vt:lpstr>P1E!e71a8a</vt:lpstr>
      <vt:lpstr>P1E!e71a8b</vt:lpstr>
      <vt:lpstr>P1E!e71a8c</vt:lpstr>
      <vt:lpstr>P1E!e71a8d</vt:lpstr>
      <vt:lpstr>P1E!e71a8e</vt:lpstr>
      <vt:lpstr>P1E!e71a8f</vt:lpstr>
      <vt:lpstr>P1E!e71a8g</vt:lpstr>
      <vt:lpstr>P1E!e71a8h</vt:lpstr>
      <vt:lpstr>P1E!e71b1a</vt:lpstr>
      <vt:lpstr>P1E!e71b1b</vt:lpstr>
      <vt:lpstr>P1E!e71b1c</vt:lpstr>
      <vt:lpstr>P1E!e71b1d</vt:lpstr>
      <vt:lpstr>P1E!e71b1e</vt:lpstr>
      <vt:lpstr>P1E!e71b1f</vt:lpstr>
      <vt:lpstr>P1E!e71b1g</vt:lpstr>
      <vt:lpstr>P1E!e71b1h</vt:lpstr>
      <vt:lpstr>P1E!e71b2a</vt:lpstr>
      <vt:lpstr>P1E!e71b2b</vt:lpstr>
      <vt:lpstr>P1E!e71b2c</vt:lpstr>
      <vt:lpstr>P1E!e71b2d</vt:lpstr>
      <vt:lpstr>P1E!e71b2e</vt:lpstr>
      <vt:lpstr>P1E!e71b2f</vt:lpstr>
      <vt:lpstr>P1E!e71b2g</vt:lpstr>
      <vt:lpstr>P1E!e71b2h</vt:lpstr>
      <vt:lpstr>P1E!e71b3a</vt:lpstr>
      <vt:lpstr>P1E!e71b3b</vt:lpstr>
      <vt:lpstr>P1E!e71b3c</vt:lpstr>
      <vt:lpstr>P1E!e71b3d</vt:lpstr>
      <vt:lpstr>P1E!e71b3e</vt:lpstr>
      <vt:lpstr>P1E!e71b3f</vt:lpstr>
      <vt:lpstr>P1E!e71b3g</vt:lpstr>
      <vt:lpstr>P1E!e71b3h</vt:lpstr>
      <vt:lpstr>P1E!e71b4a</vt:lpstr>
      <vt:lpstr>P1E!e71b4b</vt:lpstr>
      <vt:lpstr>P1E!e71b4c</vt:lpstr>
      <vt:lpstr>P1E!e71b4d</vt:lpstr>
      <vt:lpstr>P1E!e71b4e</vt:lpstr>
      <vt:lpstr>P1E!e71b4f</vt:lpstr>
      <vt:lpstr>P1E!e71b4g</vt:lpstr>
      <vt:lpstr>P1E!e71b4h</vt:lpstr>
      <vt:lpstr>P1E!e71b5a</vt:lpstr>
      <vt:lpstr>P1E!e71b5b</vt:lpstr>
      <vt:lpstr>P1E!e71b5c</vt:lpstr>
      <vt:lpstr>P1E!e71b5d</vt:lpstr>
      <vt:lpstr>P1E!e71b5e</vt:lpstr>
      <vt:lpstr>P1E!e71b5f</vt:lpstr>
      <vt:lpstr>P1E!e71b5g</vt:lpstr>
      <vt:lpstr>P1E!e71b5h</vt:lpstr>
      <vt:lpstr>P1E!e71b6aa</vt:lpstr>
      <vt:lpstr>P1E!e71b6ab</vt:lpstr>
      <vt:lpstr>P1E!e71b6ac</vt:lpstr>
      <vt:lpstr>P1E!e71b6ad</vt:lpstr>
      <vt:lpstr>P1E!e71b6ae</vt:lpstr>
      <vt:lpstr>P1E!e71b6af</vt:lpstr>
      <vt:lpstr>P1E!e71b6ag</vt:lpstr>
      <vt:lpstr>P1E!e71b6ah</vt:lpstr>
      <vt:lpstr>P1E!e71b6ba</vt:lpstr>
      <vt:lpstr>P1E!e71b6bb</vt:lpstr>
      <vt:lpstr>P1E!e71b6bc</vt:lpstr>
      <vt:lpstr>P1E!e71b6bd</vt:lpstr>
      <vt:lpstr>P1E!e71b6be</vt:lpstr>
      <vt:lpstr>P1E!e71b6bf</vt:lpstr>
      <vt:lpstr>P1E!e71b6bg</vt:lpstr>
      <vt:lpstr>P1E!e71b6bh</vt:lpstr>
      <vt:lpstr>P1E!e71b6ca</vt:lpstr>
      <vt:lpstr>P1E!e71b6cb</vt:lpstr>
      <vt:lpstr>P1E!e71b6cc</vt:lpstr>
      <vt:lpstr>P1E!e71b6cd</vt:lpstr>
      <vt:lpstr>P1E!e71b6ce</vt:lpstr>
      <vt:lpstr>P1E!e71b6cf</vt:lpstr>
      <vt:lpstr>P1E!e71b6cg</vt:lpstr>
      <vt:lpstr>P1E!e71b6ch</vt:lpstr>
      <vt:lpstr>P1E!e71b7a</vt:lpstr>
      <vt:lpstr>P1E!e71b7b</vt:lpstr>
      <vt:lpstr>P1E!e71b7c</vt:lpstr>
      <vt:lpstr>P1E!e71b7d</vt:lpstr>
      <vt:lpstr>P1E!e71b7e</vt:lpstr>
      <vt:lpstr>P1E!e71b7f</vt:lpstr>
      <vt:lpstr>P1E!e71b7g</vt:lpstr>
      <vt:lpstr>P1E!e71b7h</vt:lpstr>
      <vt:lpstr>P1E!e911a</vt:lpstr>
      <vt:lpstr>P1E!e911ab</vt:lpstr>
      <vt:lpstr>P1E!e911ac</vt:lpstr>
      <vt:lpstr>P1E!e911ad</vt:lpstr>
      <vt:lpstr>P1E!e911ae</vt:lpstr>
      <vt:lpstr>P1E!e911af</vt:lpstr>
      <vt:lpstr>P1E!e911ag</vt:lpstr>
      <vt:lpstr>P1E!e911ah</vt:lpstr>
      <vt:lpstr>P1E!e911ai</vt:lpstr>
      <vt:lpstr>P1E!e911aj</vt:lpstr>
      <vt:lpstr>P1E!e911ak</vt:lpstr>
      <vt:lpstr>P1E!e911al</vt:lpstr>
      <vt:lpstr>P1E!e911am</vt:lpstr>
      <vt:lpstr>P1E!e911ao</vt:lpstr>
      <vt:lpstr>P1E!e911b</vt:lpstr>
      <vt:lpstr>P1E!e911bl</vt:lpstr>
      <vt:lpstr>P1E!e911bo</vt:lpstr>
      <vt:lpstr>P1E!e911c</vt:lpstr>
      <vt:lpstr>P1E!e911cb</vt:lpstr>
      <vt:lpstr>P1E!e911cc</vt:lpstr>
      <vt:lpstr>P1E!e911cd</vt:lpstr>
      <vt:lpstr>P1E!e911ce</vt:lpstr>
      <vt:lpstr>P1E!e911cf</vt:lpstr>
      <vt:lpstr>P1E!e911cg</vt:lpstr>
      <vt:lpstr>e911ch</vt:lpstr>
      <vt:lpstr>P1E!e911ci</vt:lpstr>
      <vt:lpstr>P1E!e911cj</vt:lpstr>
      <vt:lpstr>P1E!e911ck</vt:lpstr>
      <vt:lpstr>P1E!e911cl</vt:lpstr>
      <vt:lpstr>P1E!e911cm</vt:lpstr>
      <vt:lpstr>P1E!e911co</vt:lpstr>
      <vt:lpstr>P1E!e911d</vt:lpstr>
      <vt:lpstr>P1E!e911db</vt:lpstr>
      <vt:lpstr>P1E!e911dc</vt:lpstr>
      <vt:lpstr>P1E!e911dd</vt:lpstr>
      <vt:lpstr>P1E!e911de</vt:lpstr>
      <vt:lpstr>P1E!e911df</vt:lpstr>
      <vt:lpstr>P1E!e911dg</vt:lpstr>
      <vt:lpstr>P1E!e911dh</vt:lpstr>
      <vt:lpstr>P1E!e911di</vt:lpstr>
      <vt:lpstr>P1E!e911dj</vt:lpstr>
      <vt:lpstr>P1E!e911dk</vt:lpstr>
      <vt:lpstr>P1E!e911dl</vt:lpstr>
      <vt:lpstr>P1E!e911dm</vt:lpstr>
      <vt:lpstr>P1E!e911dn</vt:lpstr>
      <vt:lpstr>P1E!e911do</vt:lpstr>
      <vt:lpstr>P1E!e911e</vt:lpstr>
      <vt:lpstr>P1E!e911eb</vt:lpstr>
      <vt:lpstr>P1E!e911ec</vt:lpstr>
      <vt:lpstr>P1E!e911ed</vt:lpstr>
      <vt:lpstr>P1E!e911ee</vt:lpstr>
      <vt:lpstr>P1E!e911ef</vt:lpstr>
      <vt:lpstr>P1E!e911eg</vt:lpstr>
      <vt:lpstr>P1E!e911eh</vt:lpstr>
      <vt:lpstr>P1E!e911ei</vt:lpstr>
      <vt:lpstr>P1E!e911ej</vt:lpstr>
      <vt:lpstr>P1E!e911ek</vt:lpstr>
      <vt:lpstr>P1E!e911el</vt:lpstr>
      <vt:lpstr>P1E!e911em</vt:lpstr>
      <vt:lpstr>P1E!e911en</vt:lpstr>
      <vt:lpstr>P1E!e911eo</vt:lpstr>
      <vt:lpstr>P1E!e911f</vt:lpstr>
      <vt:lpstr>P1E!e911fb</vt:lpstr>
      <vt:lpstr>P1E!e911fc</vt:lpstr>
      <vt:lpstr>P1E!e911fd</vt:lpstr>
      <vt:lpstr>P1E!e911fe</vt:lpstr>
      <vt:lpstr>P1E!e911ff</vt:lpstr>
      <vt:lpstr>P1E!e911fg</vt:lpstr>
      <vt:lpstr>P1E!e911fh</vt:lpstr>
      <vt:lpstr>P1E!e911fi</vt:lpstr>
      <vt:lpstr>P1E!e911fj</vt:lpstr>
      <vt:lpstr>P1E!e911fk</vt:lpstr>
      <vt:lpstr>P1E!e911fl</vt:lpstr>
      <vt:lpstr>P1E!e911fm</vt:lpstr>
      <vt:lpstr>P1E!e911fn</vt:lpstr>
      <vt:lpstr>P1E!e911fo</vt:lpstr>
      <vt:lpstr>P1E!e911g</vt:lpstr>
      <vt:lpstr>P1E!e911ga</vt:lpstr>
      <vt:lpstr>P1E!e911gb</vt:lpstr>
      <vt:lpstr>P1E!e911gc</vt:lpstr>
      <vt:lpstr>P1E!e911gd</vt:lpstr>
      <vt:lpstr>P1E!e911ge</vt:lpstr>
      <vt:lpstr>P1E!e911gf</vt:lpstr>
      <vt:lpstr>P1E!e911gg</vt:lpstr>
      <vt:lpstr>P1E!e911gh</vt:lpstr>
      <vt:lpstr>P1E!e911gi</vt:lpstr>
      <vt:lpstr>P1E!e911gj</vt:lpstr>
      <vt:lpstr>P1E!e911gk</vt:lpstr>
      <vt:lpstr>P1E!e911gl</vt:lpstr>
      <vt:lpstr>P1E!e911gm</vt:lpstr>
      <vt:lpstr>P1E!e911gn</vt:lpstr>
      <vt:lpstr>P1E!e911go</vt:lpstr>
      <vt:lpstr>P1E!e911h</vt:lpstr>
      <vt:lpstr>P1E!e911i</vt:lpstr>
      <vt:lpstr>P1E!e911j</vt:lpstr>
      <vt:lpstr>P1E!e911k</vt:lpstr>
      <vt:lpstr>P1E!e911l</vt:lpstr>
      <vt:lpstr>P1E!e911m</vt:lpstr>
      <vt:lpstr>P1E!e911n</vt:lpstr>
      <vt:lpstr>P1E!e911o</vt:lpstr>
      <vt:lpstr>P1E!e911p</vt:lpstr>
      <vt:lpstr>P1E!e911q</vt:lpstr>
      <vt:lpstr>P1E!e912a</vt:lpstr>
      <vt:lpstr>P1E!e912b</vt:lpstr>
      <vt:lpstr>P1E!e912c</vt:lpstr>
      <vt:lpstr>P1E!e912d</vt:lpstr>
      <vt:lpstr>P1E!e912e</vt:lpstr>
      <vt:lpstr>P1E!e912f</vt:lpstr>
      <vt:lpstr>P1E!e912g</vt:lpstr>
      <vt:lpstr>P1E!e912h</vt:lpstr>
      <vt:lpstr>P1E!e912i</vt:lpstr>
      <vt:lpstr>P1E!e912j</vt:lpstr>
      <vt:lpstr>P1E!e912k</vt:lpstr>
      <vt:lpstr>P1E!e912l</vt:lpstr>
      <vt:lpstr>P1E!e912m</vt:lpstr>
      <vt:lpstr>P1E!e912n</vt:lpstr>
      <vt:lpstr>P1E!e912o</vt:lpstr>
      <vt:lpstr>P1E!e912p</vt:lpstr>
      <vt:lpstr>P1E!e912q</vt:lpstr>
      <vt:lpstr>P1E!e913a</vt:lpstr>
      <vt:lpstr>P1E!e913b</vt:lpstr>
      <vt:lpstr>P1E!e913c</vt:lpstr>
      <vt:lpstr>P1E!e913d</vt:lpstr>
      <vt:lpstr>P1E!e913e</vt:lpstr>
      <vt:lpstr>P1E!e913f</vt:lpstr>
      <vt:lpstr>P1E!e913g</vt:lpstr>
      <vt:lpstr>P1E!e913h</vt:lpstr>
      <vt:lpstr>P1E!e913i</vt:lpstr>
      <vt:lpstr>P1E!e913j</vt:lpstr>
      <vt:lpstr>P1E!e913k</vt:lpstr>
      <vt:lpstr>P1E!e913l</vt:lpstr>
      <vt:lpstr>P1E!e913m</vt:lpstr>
      <vt:lpstr>P1E!e913n</vt:lpstr>
      <vt:lpstr>P1E!e913o</vt:lpstr>
      <vt:lpstr>P1E!e913p</vt:lpstr>
      <vt:lpstr>P1E!e913q</vt:lpstr>
      <vt:lpstr>P1E!e914a</vt:lpstr>
      <vt:lpstr>P1E!e914b</vt:lpstr>
      <vt:lpstr>P1E!e914c</vt:lpstr>
      <vt:lpstr>P1E!e914d</vt:lpstr>
      <vt:lpstr>P1E!e914e</vt:lpstr>
      <vt:lpstr>P1E!e914f</vt:lpstr>
      <vt:lpstr>P1E!e914g</vt:lpstr>
      <vt:lpstr>P1E!e914h</vt:lpstr>
      <vt:lpstr>P1E!e914i</vt:lpstr>
      <vt:lpstr>P1E!e914j</vt:lpstr>
      <vt:lpstr>P1E!e914k</vt:lpstr>
      <vt:lpstr>P1E!e914l</vt:lpstr>
      <vt:lpstr>P1E!e914m</vt:lpstr>
      <vt:lpstr>P1E!e914n</vt:lpstr>
      <vt:lpstr>P1E!e914o</vt:lpstr>
      <vt:lpstr>P1E!e914p</vt:lpstr>
      <vt:lpstr>P1E!e914q</vt:lpstr>
      <vt:lpstr>P1E!e915a</vt:lpstr>
      <vt:lpstr>P1E!e915b</vt:lpstr>
      <vt:lpstr>P1E!e915c</vt:lpstr>
      <vt:lpstr>P1E!e915d</vt:lpstr>
      <vt:lpstr>P1E!e915e</vt:lpstr>
      <vt:lpstr>P1E!e915f</vt:lpstr>
      <vt:lpstr>P1E!e915g</vt:lpstr>
      <vt:lpstr>P1E!e915h</vt:lpstr>
      <vt:lpstr>P1E!e915i</vt:lpstr>
      <vt:lpstr>P1E!e915j</vt:lpstr>
      <vt:lpstr>P1E!e915k</vt:lpstr>
      <vt:lpstr>P1E!e915l</vt:lpstr>
      <vt:lpstr>P1E!e915m</vt:lpstr>
      <vt:lpstr>P1E!e915n</vt:lpstr>
      <vt:lpstr>P1E!e915o</vt:lpstr>
      <vt:lpstr>P1E!e915p</vt:lpstr>
      <vt:lpstr>P1E!e915q</vt:lpstr>
      <vt:lpstr>P1E!e916a</vt:lpstr>
      <vt:lpstr>P1E!e916b</vt:lpstr>
      <vt:lpstr>P1E!e916c</vt:lpstr>
      <vt:lpstr>P1E!e916d</vt:lpstr>
      <vt:lpstr>P1E!e916e</vt:lpstr>
      <vt:lpstr>P1E!e916f</vt:lpstr>
      <vt:lpstr>P1E!e916g</vt:lpstr>
      <vt:lpstr>P1E!e916h</vt:lpstr>
      <vt:lpstr>P1E!e916i</vt:lpstr>
      <vt:lpstr>P1E!e916j</vt:lpstr>
      <vt:lpstr>P1E!e916k</vt:lpstr>
      <vt:lpstr>P1E!e916l</vt:lpstr>
      <vt:lpstr>P1E!e916m</vt:lpstr>
      <vt:lpstr>P1E!e916n</vt:lpstr>
      <vt:lpstr>P1E!e916o</vt:lpstr>
      <vt:lpstr>P1E!e916p</vt:lpstr>
      <vt:lpstr>P1E!e916q</vt:lpstr>
      <vt:lpstr>P1E!email</vt:lpstr>
      <vt:lpstr>P1E!emailalt</vt:lpstr>
      <vt:lpstr>P1E!Final</vt:lpstr>
      <vt:lpstr>Form</vt:lpstr>
      <vt:lpstr>P1E!Notes</vt:lpstr>
      <vt:lpstr>P1E!orgcode</vt:lpstr>
      <vt:lpstr>P1E!Phone</vt:lpstr>
      <vt:lpstr>P1E!phonealt</vt:lpstr>
      <vt:lpstr>P1E!Print_Area</vt:lpstr>
      <vt:lpstr>P1E!signoffe1</vt:lpstr>
      <vt:lpstr>P1E!signoffe10</vt:lpstr>
      <vt:lpstr>P1E!signoffe2</vt:lpstr>
      <vt:lpstr>P1E!signoffe3</vt:lpstr>
      <vt:lpstr>P1E!signoffe4</vt:lpstr>
      <vt:lpstr>P1E!signoffe5</vt:lpstr>
      <vt:lpstr>P1E!signoffe6</vt:lpstr>
      <vt:lpstr>P1E!signoffe7</vt:lpstr>
      <vt:lpstr>P1E!signoffe9</vt:lpstr>
      <vt:lpstr>P1E!version</vt:lpstr>
    </vt:vector>
  </TitlesOfParts>
  <Company>DCLG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McAllister</dc:creator>
  <cp:lastModifiedBy>Gillian West</cp:lastModifiedBy>
  <cp:lastPrinted>2014-10-28T14:30:21Z</cp:lastPrinted>
  <dcterms:created xsi:type="dcterms:W3CDTF">2012-03-06T16:48:47Z</dcterms:created>
  <dcterms:modified xsi:type="dcterms:W3CDTF">2018-01-24T16:25:05Z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45655b5a-d1c4-4149-802b-9cf438574210</vt:lpwstr>
  </property>
  <property fmtid="{D5CDD505-2E9C-101B-9397-08002B2CF9AE}" pid="3" name="bjSaver">
    <vt:lpwstr>oP56BNmLjZamcvqCxeIY+qMHzR+a+iPU</vt:lpwstr>
  </property>
  <property fmtid="{D5CDD505-2E9C-101B-9397-08002B2CF9AE}" pid="4" name="bjDocumentSecurityLabel">
    <vt:lpwstr>No Marking</vt:lpwstr>
  </property>
</Properties>
</file>